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775" windowHeight="4320"/>
  </bookViews>
  <sheets>
    <sheet name="Evaluación Consolidada" sheetId="13" r:id="rId1"/>
  </sheets>
  <definedNames>
    <definedName name="ai">#REF!</definedName>
    <definedName name="aj">#REF!</definedName>
    <definedName name="_xlnm.Print_Area" localSheetId="0">'Evaluación Consolidada'!$A$1:$L$23</definedName>
    <definedName name="ASCOING">#REF!</definedName>
  </definedNames>
  <calcPr calcId="124519"/>
</workbook>
</file>

<file path=xl/calcChain.xml><?xml version="1.0" encoding="utf-8"?>
<calcChain xmlns="http://schemas.openxmlformats.org/spreadsheetml/2006/main">
  <c r="K14" i="13"/>
  <c r="K16" s="1"/>
  <c r="K18" s="1"/>
  <c r="I14"/>
  <c r="I16" s="1"/>
  <c r="I18" s="1"/>
  <c r="G14" l="1"/>
  <c r="G16" s="1"/>
  <c r="G18" s="1"/>
  <c r="C14"/>
  <c r="C16" s="1"/>
  <c r="C18" s="1"/>
  <c r="E14" l="1"/>
  <c r="E16" s="1"/>
  <c r="E18" s="1"/>
</calcChain>
</file>

<file path=xl/comments1.xml><?xml version="1.0" encoding="utf-8"?>
<comments xmlns="http://schemas.openxmlformats.org/spreadsheetml/2006/main">
  <authors>
    <author>pablo.prado</author>
  </authors>
  <commentList>
    <comment ref="C7" authorId="0">
      <text>
        <r>
          <rPr>
            <sz val="8"/>
            <color indexed="81"/>
            <rFont val="Tahoma"/>
            <family val="2"/>
          </rPr>
          <t xml:space="preserve">Digitar nombre del proponente </t>
        </r>
      </text>
    </comment>
    <comment ref="E7" authorId="0">
      <text>
        <r>
          <rPr>
            <sz val="8"/>
            <color indexed="81"/>
            <rFont val="Tahoma"/>
            <family val="2"/>
          </rPr>
          <t xml:space="preserve">Digitar nombre del proponente </t>
        </r>
      </text>
    </comment>
    <comment ref="G7" authorId="0">
      <text>
        <r>
          <rPr>
            <sz val="8"/>
            <color indexed="81"/>
            <rFont val="Tahoma"/>
            <family val="2"/>
          </rPr>
          <t xml:space="preserve">Digitar nombre del proponente </t>
        </r>
      </text>
    </comment>
    <comment ref="I7" authorId="0">
      <text>
        <r>
          <rPr>
            <sz val="8"/>
            <color indexed="81"/>
            <rFont val="Tahoma"/>
            <family val="2"/>
          </rPr>
          <t xml:space="preserve">Digitar nombre del proponente </t>
        </r>
      </text>
    </comment>
    <comment ref="K7" authorId="0">
      <text>
        <r>
          <rPr>
            <sz val="8"/>
            <color indexed="81"/>
            <rFont val="Tahoma"/>
            <family val="2"/>
          </rPr>
          <t xml:space="preserve">Digitar nombre del proponente </t>
        </r>
      </text>
    </comment>
    <comment ref="C12" authorId="0">
      <text>
        <r>
          <rPr>
            <sz val="8"/>
            <color indexed="81"/>
            <rFont val="Tahoma"/>
            <family val="2"/>
          </rPr>
          <t>Insertar datos extractados de puntuación por evaluación técnica</t>
        </r>
      </text>
    </comment>
    <comment ref="E12" authorId="0">
      <text>
        <r>
          <rPr>
            <sz val="8"/>
            <color indexed="81"/>
            <rFont val="Tahoma"/>
            <family val="2"/>
          </rPr>
          <t>Insertar datos extractados de puntuación por evaluación técnica</t>
        </r>
      </text>
    </comment>
    <comment ref="G12" authorId="0">
      <text>
        <r>
          <rPr>
            <sz val="8"/>
            <color indexed="81"/>
            <rFont val="Tahoma"/>
            <family val="2"/>
          </rPr>
          <t>Insertar datos extractados de puntuación por evaluación técnica</t>
        </r>
      </text>
    </comment>
    <comment ref="I12" authorId="0">
      <text>
        <r>
          <rPr>
            <sz val="8"/>
            <color indexed="81"/>
            <rFont val="Tahoma"/>
            <family val="2"/>
          </rPr>
          <t>Insertar datos extractados de puntuación por evaluación técnica</t>
        </r>
      </text>
    </comment>
    <comment ref="K12" authorId="0">
      <text>
        <r>
          <rPr>
            <sz val="8"/>
            <color indexed="81"/>
            <rFont val="Tahoma"/>
            <family val="2"/>
          </rPr>
          <t>Insertar datos extractados de puntuación por evaluación técnica</t>
        </r>
      </text>
    </comment>
    <comment ref="C13" authorId="0">
      <text>
        <r>
          <rPr>
            <sz val="8"/>
            <color indexed="81"/>
            <rFont val="Tahoma"/>
            <family val="2"/>
          </rPr>
          <t>Insertar datos extractados de puntuación por evaluación económica</t>
        </r>
      </text>
    </comment>
    <comment ref="E13" authorId="0">
      <text>
        <r>
          <rPr>
            <sz val="8"/>
            <color indexed="81"/>
            <rFont val="Tahoma"/>
            <family val="2"/>
          </rPr>
          <t>Insertar datos extractados de puntuación por evaluación económica</t>
        </r>
      </text>
    </comment>
    <comment ref="G13" authorId="0">
      <text>
        <r>
          <rPr>
            <sz val="8"/>
            <color indexed="81"/>
            <rFont val="Tahoma"/>
            <family val="2"/>
          </rPr>
          <t>Insertar datos extractados de puntuación por evaluación económica</t>
        </r>
      </text>
    </comment>
    <comment ref="I13" authorId="0">
      <text>
        <r>
          <rPr>
            <sz val="8"/>
            <color indexed="81"/>
            <rFont val="Tahoma"/>
            <family val="2"/>
          </rPr>
          <t>Insertar datos extractados de puntuación por evaluación económica</t>
        </r>
      </text>
    </comment>
    <comment ref="K13" authorId="0">
      <text>
        <r>
          <rPr>
            <sz val="8"/>
            <color indexed="81"/>
            <rFont val="Tahoma"/>
            <family val="2"/>
          </rPr>
          <t>Insertar datos extractados de puntuación por evaluación económica</t>
        </r>
      </text>
    </comment>
    <comment ref="E20" authorId="0">
      <text>
        <r>
          <rPr>
            <sz val="8"/>
            <color indexed="81"/>
            <rFont val="Tahoma"/>
            <family val="2"/>
          </rPr>
          <t>Digitar los nombres acorde a los colores</t>
        </r>
      </text>
    </comment>
  </commentList>
</comments>
</file>

<file path=xl/sharedStrings.xml><?xml version="1.0" encoding="utf-8"?>
<sst xmlns="http://schemas.openxmlformats.org/spreadsheetml/2006/main" count="58" uniqueCount="31">
  <si>
    <t>No</t>
  </si>
  <si>
    <r>
      <t xml:space="preserve">Versión: 1
</t>
    </r>
    <r>
      <rPr>
        <sz val="8"/>
        <rFont val="Arial"/>
        <family val="2"/>
      </rPr>
      <t>Vigente desde: 03/05/2010</t>
    </r>
  </si>
  <si>
    <t>Proponente 1</t>
  </si>
  <si>
    <t>Proponente 2</t>
  </si>
  <si>
    <t>Puntos por Evaluación Económica</t>
  </si>
  <si>
    <t>Evaluación</t>
  </si>
  <si>
    <t>Evaluación Jurídica</t>
  </si>
  <si>
    <t>ADMISIBILIDAD</t>
  </si>
  <si>
    <t>TOTAL PUNTAJE</t>
  </si>
  <si>
    <t>No.</t>
  </si>
  <si>
    <t>Orden de Elegibilidad</t>
  </si>
  <si>
    <t>RAM-FOR-068-02</t>
  </si>
  <si>
    <t xml:space="preserve">EVALUACIÓN CONSOLIDADA </t>
  </si>
  <si>
    <t>CONCURRENCIA DE OFERENTES</t>
  </si>
  <si>
    <t>LICITACIÓN  PÚBLICA</t>
  </si>
  <si>
    <t>Evaluación Documentos Financieros</t>
  </si>
  <si>
    <t>Evaluación Indicadores Financieros</t>
  </si>
  <si>
    <t>Resumen Evaluación Técnica  Obras</t>
  </si>
  <si>
    <t>Resumen Puntos por Evaluación Técnica Obras</t>
  </si>
  <si>
    <t>Observaciones</t>
  </si>
  <si>
    <t>RAM-UAECOB-0321-03 DE 2010</t>
  </si>
  <si>
    <t>Construcciones CF SAS</t>
  </si>
  <si>
    <t>CUMPLE</t>
  </si>
  <si>
    <t>NO CUMPLE</t>
  </si>
  <si>
    <t>Consorcio Hormigón</t>
  </si>
  <si>
    <t>Consorcio Bogotá</t>
  </si>
  <si>
    <t>Proponente 3</t>
  </si>
  <si>
    <t>Proponente 4</t>
  </si>
  <si>
    <t>Proponente 5</t>
  </si>
  <si>
    <t>Consorcio Comando 2010</t>
  </si>
  <si>
    <t>Consorcio Capital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</si>
</sst>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3" fillId="0" borderId="9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11" xfId="0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</xf>
    <xf numFmtId="0" fontId="3" fillId="0" borderId="21" xfId="0" applyFont="1" applyFill="1" applyBorder="1" applyAlignment="1" applyProtection="1">
      <alignment vertical="center"/>
    </xf>
    <xf numFmtId="0" fontId="2" fillId="0" borderId="29" xfId="0" applyNumberFormat="1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28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vertical="center"/>
    </xf>
    <xf numFmtId="49" fontId="0" fillId="0" borderId="1" xfId="0" applyNumberForma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49" fontId="0" fillId="0" borderId="4" xfId="0" applyNumberForma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5" xfId="0" applyNumberFormat="1" applyFont="1" applyBorder="1" applyAlignment="1" applyProtection="1">
      <alignment horizontal="center" vertical="center" wrapText="1"/>
    </xf>
    <xf numFmtId="0" fontId="5" fillId="0" borderId="28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5050"/>
      <color rgb="FFFF3300"/>
      <color rgb="FFFFFF99"/>
      <color rgb="FFFFFF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0</xdr:rowOff>
    </xdr:from>
    <xdr:to>
      <xdr:col>11</xdr:col>
      <xdr:colOff>761999</xdr:colOff>
      <xdr:row>3</xdr:row>
      <xdr:rowOff>91666</xdr:rowOff>
    </xdr:to>
    <xdr:pic>
      <xdr:nvPicPr>
        <xdr:cNvPr id="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29950" y="0"/>
          <a:ext cx="771524" cy="501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2"/>
  <sheetViews>
    <sheetView tabSelected="1" zoomScaleSheetLayoutView="100" workbookViewId="0">
      <selection activeCell="D25" sqref="D25:D26"/>
    </sheetView>
  </sheetViews>
  <sheetFormatPr baseColWidth="10" defaultRowHeight="15"/>
  <cols>
    <col min="1" max="2" width="22.7109375" style="10" customWidth="1"/>
    <col min="3" max="3" width="14" style="17" bestFit="1" customWidth="1"/>
    <col min="4" max="4" width="11.5703125" style="17" customWidth="1"/>
    <col min="5" max="5" width="15.28515625" style="17" customWidth="1"/>
    <col min="6" max="6" width="11.42578125" style="17" customWidth="1"/>
    <col min="7" max="7" width="14.140625" style="17" bestFit="1" customWidth="1"/>
    <col min="8" max="8" width="14.28515625" style="10" bestFit="1" customWidth="1"/>
    <col min="9" max="9" width="14.140625" style="17" bestFit="1" customWidth="1"/>
    <col min="10" max="10" width="11.140625" style="10" customWidth="1"/>
    <col min="11" max="11" width="14.140625" style="17" bestFit="1" customWidth="1"/>
    <col min="12" max="12" width="11.7109375" style="10" customWidth="1"/>
    <col min="13" max="13" width="13.85546875" style="10" customWidth="1"/>
    <col min="14" max="15" width="11.42578125" style="10"/>
    <col min="16" max="16" width="11.42578125" style="10" hidden="1" customWidth="1"/>
    <col min="17" max="16384" width="11.42578125" style="10"/>
  </cols>
  <sheetData>
    <row r="1" spans="1:245" s="3" customFormat="1" ht="15" customHeight="1">
      <c r="A1" s="31"/>
      <c r="B1" s="66" t="s">
        <v>14</v>
      </c>
      <c r="C1" s="66"/>
      <c r="D1" s="66"/>
      <c r="E1" s="1" t="s">
        <v>0</v>
      </c>
      <c r="F1" s="48" t="s">
        <v>20</v>
      </c>
      <c r="G1" s="4"/>
      <c r="H1" s="7"/>
      <c r="I1" s="4"/>
      <c r="J1" s="35"/>
      <c r="K1" s="4"/>
      <c r="L1" s="35"/>
      <c r="M1" s="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</row>
    <row r="2" spans="1:245" s="3" customFormat="1" ht="5.0999999999999996" customHeight="1">
      <c r="A2" s="8"/>
      <c r="C2" s="9"/>
      <c r="D2" s="9"/>
      <c r="E2" s="9"/>
      <c r="F2" s="9"/>
      <c r="G2" s="9"/>
      <c r="H2" s="29"/>
      <c r="I2" s="9"/>
      <c r="J2" s="36"/>
      <c r="K2" s="9"/>
      <c r="L2" s="3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</row>
    <row r="3" spans="1:245" s="3" customFormat="1" ht="12.75">
      <c r="A3" s="67" t="s">
        <v>12</v>
      </c>
      <c r="B3" s="68"/>
      <c r="C3" s="68"/>
      <c r="D3" s="68"/>
      <c r="E3" s="68"/>
      <c r="F3" s="68"/>
      <c r="G3" s="68"/>
      <c r="H3" s="69"/>
      <c r="I3" s="32"/>
      <c r="J3" s="37"/>
      <c r="K3" s="32"/>
      <c r="L3" s="37"/>
      <c r="M3" s="2"/>
      <c r="N3" s="2"/>
      <c r="O3" s="2"/>
      <c r="P3" s="2" t="s">
        <v>14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s="3" customFormat="1" ht="24.75" thickBot="1">
      <c r="A4" s="42" t="s">
        <v>1</v>
      </c>
      <c r="B4" s="70" t="s">
        <v>11</v>
      </c>
      <c r="C4" s="70"/>
      <c r="D4" s="70"/>
      <c r="E4" s="70"/>
      <c r="F4" s="70"/>
      <c r="G4" s="70"/>
      <c r="H4" s="43"/>
      <c r="I4" s="34"/>
      <c r="J4" s="38"/>
      <c r="K4" s="34"/>
      <c r="L4" s="38"/>
      <c r="N4" s="2"/>
      <c r="O4" s="2"/>
      <c r="P4" s="2" t="s">
        <v>13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5" s="6" customFormat="1" ht="5.0999999999999996" customHeight="1" thickBot="1">
      <c r="A5" s="44"/>
      <c r="B5" s="45"/>
      <c r="C5" s="45"/>
      <c r="D5" s="45"/>
      <c r="E5" s="45"/>
      <c r="F5" s="45"/>
      <c r="G5" s="45"/>
      <c r="H5" s="46"/>
      <c r="I5" s="45"/>
      <c r="J5" s="46"/>
      <c r="K5" s="45"/>
      <c r="L5" s="46"/>
    </row>
    <row r="6" spans="1:245">
      <c r="A6" s="72" t="s">
        <v>5</v>
      </c>
      <c r="B6" s="73"/>
      <c r="C6" s="54" t="s">
        <v>2</v>
      </c>
      <c r="D6" s="71"/>
      <c r="E6" s="54" t="s">
        <v>3</v>
      </c>
      <c r="F6" s="71"/>
      <c r="G6" s="54" t="s">
        <v>26</v>
      </c>
      <c r="H6" s="55"/>
      <c r="I6" s="54" t="s">
        <v>27</v>
      </c>
      <c r="J6" s="55"/>
      <c r="K6" s="54" t="s">
        <v>28</v>
      </c>
      <c r="L6" s="55"/>
    </row>
    <row r="7" spans="1:245" ht="45">
      <c r="A7" s="74"/>
      <c r="B7" s="75"/>
      <c r="C7" s="24" t="s">
        <v>24</v>
      </c>
      <c r="D7" s="33" t="s">
        <v>19</v>
      </c>
      <c r="E7" s="24" t="s">
        <v>25</v>
      </c>
      <c r="F7" s="33" t="s">
        <v>19</v>
      </c>
      <c r="G7" s="24" t="s">
        <v>21</v>
      </c>
      <c r="H7" s="25" t="s">
        <v>19</v>
      </c>
      <c r="I7" s="24" t="s">
        <v>29</v>
      </c>
      <c r="J7" s="33" t="s">
        <v>19</v>
      </c>
      <c r="K7" s="24" t="s">
        <v>30</v>
      </c>
      <c r="L7" s="47" t="s">
        <v>19</v>
      </c>
    </row>
    <row r="8" spans="1:245">
      <c r="A8" s="62" t="s">
        <v>6</v>
      </c>
      <c r="B8" s="63"/>
      <c r="C8" s="26" t="s">
        <v>22</v>
      </c>
      <c r="D8" s="49"/>
      <c r="E8" s="26" t="s">
        <v>22</v>
      </c>
      <c r="F8" s="49"/>
      <c r="G8" s="26" t="s">
        <v>22</v>
      </c>
      <c r="H8" s="50"/>
      <c r="I8" s="26" t="s">
        <v>22</v>
      </c>
      <c r="J8" s="50"/>
      <c r="K8" s="26" t="s">
        <v>22</v>
      </c>
      <c r="L8" s="50"/>
      <c r="P8" s="10" t="s">
        <v>22</v>
      </c>
    </row>
    <row r="9" spans="1:245">
      <c r="A9" s="62" t="s">
        <v>15</v>
      </c>
      <c r="B9" s="63"/>
      <c r="C9" s="26" t="s">
        <v>22</v>
      </c>
      <c r="D9" s="49"/>
      <c r="E9" s="26" t="s">
        <v>22</v>
      </c>
      <c r="F9" s="49"/>
      <c r="G9" s="26" t="s">
        <v>22</v>
      </c>
      <c r="H9" s="50"/>
      <c r="I9" s="26" t="s">
        <v>22</v>
      </c>
      <c r="J9" s="50"/>
      <c r="K9" s="26" t="s">
        <v>22</v>
      </c>
      <c r="L9" s="50"/>
      <c r="P9" s="10" t="s">
        <v>23</v>
      </c>
    </row>
    <row r="10" spans="1:245">
      <c r="A10" s="62" t="s">
        <v>16</v>
      </c>
      <c r="B10" s="63"/>
      <c r="C10" s="26" t="s">
        <v>22</v>
      </c>
      <c r="D10" s="49"/>
      <c r="E10" s="26" t="s">
        <v>22</v>
      </c>
      <c r="F10" s="49"/>
      <c r="G10" s="26" t="s">
        <v>22</v>
      </c>
      <c r="H10" s="50"/>
      <c r="I10" s="26" t="s">
        <v>22</v>
      </c>
      <c r="J10" s="50"/>
      <c r="K10" s="26" t="s">
        <v>22</v>
      </c>
      <c r="L10" s="50"/>
    </row>
    <row r="11" spans="1:245" ht="15" customHeight="1">
      <c r="A11" s="62" t="s">
        <v>17</v>
      </c>
      <c r="B11" s="63"/>
      <c r="C11" s="26" t="s">
        <v>23</v>
      </c>
      <c r="D11" s="49"/>
      <c r="E11" s="26" t="s">
        <v>22</v>
      </c>
      <c r="F11" s="49"/>
      <c r="G11" s="26" t="s">
        <v>22</v>
      </c>
      <c r="H11" s="50"/>
      <c r="I11" s="26" t="s">
        <v>23</v>
      </c>
      <c r="J11" s="50"/>
      <c r="K11" s="26" t="s">
        <v>23</v>
      </c>
      <c r="L11" s="50"/>
    </row>
    <row r="12" spans="1:245">
      <c r="A12" s="62" t="s">
        <v>18</v>
      </c>
      <c r="B12" s="63"/>
      <c r="C12" s="26">
        <v>290</v>
      </c>
      <c r="D12" s="49"/>
      <c r="E12" s="26">
        <v>300</v>
      </c>
      <c r="F12" s="49"/>
      <c r="G12" s="26">
        <v>140</v>
      </c>
      <c r="H12" s="50"/>
      <c r="I12" s="26">
        <v>220</v>
      </c>
      <c r="J12" s="50"/>
      <c r="K12" s="26">
        <v>500</v>
      </c>
      <c r="L12" s="50"/>
    </row>
    <row r="13" spans="1:245" ht="15.75" hidden="1" thickBot="1">
      <c r="A13" s="64" t="s">
        <v>4</v>
      </c>
      <c r="B13" s="65"/>
      <c r="C13" s="51"/>
      <c r="D13" s="52"/>
      <c r="E13" s="51"/>
      <c r="F13" s="52"/>
      <c r="G13" s="51"/>
      <c r="H13" s="53"/>
      <c r="I13" s="51"/>
      <c r="J13" s="53"/>
      <c r="K13" s="51"/>
      <c r="L13" s="53"/>
    </row>
    <row r="14" spans="1:245" hidden="1">
      <c r="A14" s="18"/>
      <c r="B14" s="11"/>
      <c r="C14" s="12">
        <f>COUNTIF(C8:C13,"NO CUMPLE")</f>
        <v>1</v>
      </c>
      <c r="D14" s="12"/>
      <c r="E14" s="12">
        <f>COUNTIF(E8:E13,"NO CUMPLE")</f>
        <v>0</v>
      </c>
      <c r="F14" s="28"/>
      <c r="G14" s="19">
        <f>COUNTIF(G8:G13,"NO CUMPLE")</f>
        <v>0</v>
      </c>
      <c r="H14" s="30"/>
      <c r="I14" s="19">
        <f>COUNTIF(I8:I13,"NO CUMPLE")</f>
        <v>1</v>
      </c>
      <c r="J14" s="30"/>
      <c r="K14" s="19">
        <f>COUNTIF(K8:K13,"NO CUMPLE")</f>
        <v>1</v>
      </c>
      <c r="L14" s="30"/>
    </row>
    <row r="15" spans="1:245" s="13" customFormat="1" ht="4.5" customHeight="1" thickBot="1">
      <c r="A15" s="20"/>
      <c r="C15" s="14"/>
      <c r="D15" s="14"/>
      <c r="E15" s="14"/>
      <c r="F15" s="14"/>
      <c r="G15" s="21"/>
      <c r="H15" s="21"/>
      <c r="I15" s="21"/>
      <c r="J15" s="21"/>
      <c r="K15" s="21"/>
      <c r="L15" s="21"/>
    </row>
    <row r="16" spans="1:245" ht="15.75" thickBot="1">
      <c r="A16" s="60" t="s">
        <v>7</v>
      </c>
      <c r="B16" s="61"/>
      <c r="C16" s="56" t="str">
        <f>IF(C14&gt;0,"NO ADMISIBLE","ADMISIBLE")</f>
        <v>NO ADMISIBLE</v>
      </c>
      <c r="D16" s="61"/>
      <c r="E16" s="56" t="str">
        <f>IF(E14&gt;0,"NO ADMISIBLE","ADMISIBLE")</f>
        <v>ADMISIBLE</v>
      </c>
      <c r="F16" s="61"/>
      <c r="G16" s="56" t="str">
        <f t="shared" ref="G16:I16" si="0">IF(G14&gt;0,"NO ADMISIBLE","ADMISIBLE")</f>
        <v>ADMISIBLE</v>
      </c>
      <c r="H16" s="57"/>
      <c r="I16" s="56" t="str">
        <f t="shared" si="0"/>
        <v>NO ADMISIBLE</v>
      </c>
      <c r="J16" s="57"/>
      <c r="K16" s="56" t="str">
        <f t="shared" ref="K16" si="1">IF(K14&gt;0,"NO ADMISIBLE","ADMISIBLE")</f>
        <v>NO ADMISIBLE</v>
      </c>
      <c r="L16" s="57"/>
    </row>
    <row r="17" spans="1:12" s="13" customFormat="1" ht="4.5" customHeight="1" thickBot="1">
      <c r="A17" s="22"/>
      <c r="B17" s="15"/>
      <c r="C17" s="16"/>
      <c r="D17" s="16"/>
      <c r="E17" s="16"/>
      <c r="F17" s="16"/>
      <c r="G17" s="16"/>
      <c r="H17" s="23"/>
      <c r="I17" s="16"/>
      <c r="J17" s="23"/>
      <c r="K17" s="16"/>
      <c r="L17" s="23"/>
    </row>
    <row r="18" spans="1:12" ht="15.75" thickBot="1">
      <c r="A18" s="60" t="s">
        <v>8</v>
      </c>
      <c r="B18" s="61"/>
      <c r="C18" s="58" t="str">
        <f>IF(C16="ADMISIBLE",IFERROR(C12+C13, ),"NO APLICA")</f>
        <v>NO APLICA</v>
      </c>
      <c r="D18" s="76"/>
      <c r="E18" s="58">
        <f>IF(E16="ADMISIBLE",IFERROR(E12+E13, ),"NO APLICA")</f>
        <v>300</v>
      </c>
      <c r="F18" s="76"/>
      <c r="G18" s="58">
        <f>IF(G16="ADMISIBLE",IFERROR(G12+G13, ),"NO APLICA")</f>
        <v>140</v>
      </c>
      <c r="H18" s="59"/>
      <c r="I18" s="58" t="str">
        <f>IF(I16="ADMISIBLE",IFERROR(I12+I13, ),"NO APLICA")</f>
        <v>NO APLICA</v>
      </c>
      <c r="J18" s="59"/>
      <c r="K18" s="58" t="str">
        <f>IF(K16="ADMISIBLE",IFERROR(K12+K13, ),"NO APLICA")</f>
        <v>NO APLICA</v>
      </c>
      <c r="L18" s="59"/>
    </row>
    <row r="19" spans="1:12">
      <c r="A19" s="20"/>
      <c r="B19" s="13"/>
      <c r="C19" s="14"/>
      <c r="D19" s="14"/>
      <c r="E19" s="14"/>
      <c r="F19" s="14"/>
      <c r="G19" s="14"/>
      <c r="H19" s="41"/>
      <c r="I19" s="40"/>
      <c r="J19" s="41"/>
      <c r="K19" s="14"/>
      <c r="L19" s="41"/>
    </row>
    <row r="20" spans="1:12" ht="30">
      <c r="A20" s="20"/>
      <c r="B20" s="14"/>
      <c r="D20" s="26" t="s">
        <v>9</v>
      </c>
      <c r="E20" s="39" t="s">
        <v>10</v>
      </c>
      <c r="F20" s="14"/>
      <c r="G20" s="14"/>
      <c r="H20" s="13"/>
      <c r="I20" s="14"/>
      <c r="J20" s="13"/>
      <c r="K20" s="14"/>
      <c r="L20" s="13"/>
    </row>
    <row r="21" spans="1:12">
      <c r="A21" s="20"/>
      <c r="B21" s="14"/>
      <c r="D21" s="27">
        <v>1</v>
      </c>
      <c r="E21" s="27" t="s">
        <v>3</v>
      </c>
      <c r="F21" s="14"/>
      <c r="G21" s="14"/>
      <c r="H21" s="13"/>
      <c r="I21" s="14"/>
      <c r="J21" s="13"/>
      <c r="K21" s="14"/>
      <c r="L21" s="13"/>
    </row>
    <row r="22" spans="1:12">
      <c r="A22" s="20"/>
      <c r="B22" s="14"/>
      <c r="D22" s="27">
        <v>2</v>
      </c>
      <c r="E22" s="27" t="s">
        <v>26</v>
      </c>
      <c r="F22" s="14"/>
      <c r="G22" s="14"/>
      <c r="H22" s="13"/>
      <c r="I22" s="14"/>
      <c r="J22" s="13"/>
      <c r="K22" s="14"/>
      <c r="L22" s="13"/>
    </row>
  </sheetData>
  <sheetProtection password="CC21" sheet="1" objects="1" scenarios="1" formatCells="0" formatColumns="0" formatRows="0" insertColumns="0" insertRows="0" insertHyperlinks="0"/>
  <mergeCells count="27">
    <mergeCell ref="C16:D16"/>
    <mergeCell ref="E16:F16"/>
    <mergeCell ref="G16:H16"/>
    <mergeCell ref="C18:D18"/>
    <mergeCell ref="E18:F18"/>
    <mergeCell ref="G18:H18"/>
    <mergeCell ref="B1:D1"/>
    <mergeCell ref="A3:H3"/>
    <mergeCell ref="B4:G4"/>
    <mergeCell ref="C6:D6"/>
    <mergeCell ref="E6:F6"/>
    <mergeCell ref="G6:H6"/>
    <mergeCell ref="A6:B7"/>
    <mergeCell ref="A16:B16"/>
    <mergeCell ref="A18:B18"/>
    <mergeCell ref="A8:B8"/>
    <mergeCell ref="A9:B9"/>
    <mergeCell ref="A12:B12"/>
    <mergeCell ref="A13:B13"/>
    <mergeCell ref="A10:B10"/>
    <mergeCell ref="A11:B11"/>
    <mergeCell ref="I6:J6"/>
    <mergeCell ref="I16:J16"/>
    <mergeCell ref="I18:J18"/>
    <mergeCell ref="K6:L6"/>
    <mergeCell ref="K16:L16"/>
    <mergeCell ref="K18:L18"/>
  </mergeCells>
  <conditionalFormatting sqref="C16:L17">
    <cfRule type="containsText" dxfId="1" priority="16" operator="containsText" text="ADMISIBLE">
      <formula>NOT(ISERROR(SEARCH("ADMISIBLE",C16)))</formula>
    </cfRule>
    <cfRule type="containsText" dxfId="0" priority="17" operator="containsText" text="NO ADMISIBLE">
      <formula>NOT(ISERROR(SEARCH("NO ADMISIBLE",C16)))</formula>
    </cfRule>
  </conditionalFormatting>
  <conditionalFormatting sqref="C18:L18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L1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errorTitle="Error" error="Seleccione entre las dos opciones" promptTitle="Seleccione Opción" prompt="Ingresar resultado evaluación " sqref="C8:C11 K8:K11 E8:G11 I8:I11">
      <formula1>$P$8:$P$9</formula1>
    </dataValidation>
    <dataValidation type="list" allowBlank="1" showInputMessage="1" showErrorMessage="1" errorTitle="Error" error="Seleccione una modalidad" prompt="Seleccione Modalidad de Contratación " sqref="B1:D1">
      <formula1>$P$3:$P$4</formula1>
    </dataValidation>
  </dataValidations>
  <pageMargins left="0.7" right="0.7" top="0.75" bottom="0.75" header="0.3" footer="0.3"/>
  <pageSetup paperSize="9" scale="5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Consolidada</vt:lpstr>
      <vt:lpstr>'Evaluación Consolidada'!Área_de_impresión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andrea.goez</dc:creator>
  <cp:lastModifiedBy>cindy.sanchez</cp:lastModifiedBy>
  <cp:lastPrinted>2010-05-24T21:56:42Z</cp:lastPrinted>
  <dcterms:created xsi:type="dcterms:W3CDTF">2010-05-03T20:00:04Z</dcterms:created>
  <dcterms:modified xsi:type="dcterms:W3CDTF">2010-09-07T22:10:48Z</dcterms:modified>
</cp:coreProperties>
</file>