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270" windowWidth="11085" windowHeight="7035" activeTab="1"/>
  </bookViews>
  <sheets>
    <sheet name="Especificaciones" sheetId="2" r:id="rId1"/>
    <sheet name="Cotización" sheetId="1" r:id="rId2"/>
    <sheet name="Distribución" sheetId="3" r:id="rId3"/>
    <sheet name="Instalación" sheetId="4" r:id="rId4"/>
    <sheet name="DIMENSIONES SALAS" sheetId="5" r:id="rId5"/>
  </sheets>
  <definedNames>
    <definedName name="_xlnm._FilterDatabase" localSheetId="4" hidden="1">'DIMENSIONES SALAS'!$A$3:$D$3</definedName>
    <definedName name="_xlnm._FilterDatabase" localSheetId="2" hidden="1">Distribución!$A$3:$G$41</definedName>
    <definedName name="_xlnm._FilterDatabase" localSheetId="3" hidden="1">Instalación!#REF!</definedName>
  </definedNames>
  <calcPr calcId="144525"/>
</workbook>
</file>

<file path=xl/calcChain.xml><?xml version="1.0" encoding="utf-8"?>
<calcChain xmlns="http://schemas.openxmlformats.org/spreadsheetml/2006/main">
  <c r="F15" i="1" l="1"/>
  <c r="G15" i="1" s="1"/>
  <c r="F16" i="1" l="1"/>
  <c r="G16" i="1" s="1"/>
  <c r="F17" i="1"/>
  <c r="G17" i="1" s="1"/>
  <c r="F18" i="1"/>
  <c r="G18" i="1" s="1"/>
  <c r="F11" i="1" l="1"/>
  <c r="G11" i="1" s="1"/>
  <c r="F12" i="1"/>
  <c r="G12" i="1" s="1"/>
  <c r="F13" i="1"/>
  <c r="G13" i="1" s="1"/>
  <c r="F14" i="1"/>
  <c r="G14" i="1" s="1"/>
  <c r="F10" i="1" l="1"/>
  <c r="G10" i="1" s="1"/>
</calcChain>
</file>

<file path=xl/comments1.xml><?xml version="1.0" encoding="utf-8"?>
<comments xmlns="http://schemas.openxmlformats.org/spreadsheetml/2006/main">
  <authors>
    <author>wilson.rodriguez</author>
  </authors>
  <commentList>
    <comment ref="D6" authorId="0">
      <text>
        <r>
          <rPr>
            <b/>
            <sz val="8"/>
            <color indexed="81"/>
            <rFont val="Tahoma"/>
            <family val="2"/>
          </rPr>
          <t>wilson.rodriguez:</t>
        </r>
        <r>
          <rPr>
            <sz val="8"/>
            <color indexed="81"/>
            <rFont val="Tahoma"/>
            <family val="2"/>
          </rPr>
          <t xml:space="preserve">
INCLUYE UN BAÑO</t>
        </r>
      </text>
    </comment>
  </commentList>
</comments>
</file>

<file path=xl/sharedStrings.xml><?xml version="1.0" encoding="utf-8"?>
<sst xmlns="http://schemas.openxmlformats.org/spreadsheetml/2006/main" count="671" uniqueCount="235">
  <si>
    <t>Distribuidor - Fabricante</t>
  </si>
  <si>
    <t>VALOR SIN IVA</t>
  </si>
  <si>
    <t>IVA</t>
  </si>
  <si>
    <t>VR TOTAL IVA INCLUIDO</t>
  </si>
  <si>
    <t>Video Beam</t>
  </si>
  <si>
    <t>MCU</t>
  </si>
  <si>
    <t>Telón Eléctrico</t>
  </si>
  <si>
    <t>Sistema de Sonido</t>
  </si>
  <si>
    <t>DISTRIBUCIÓN ELEMENTOS SALAS VIDEOCONFERENCIA REGIONALES</t>
  </si>
  <si>
    <t>ITEM</t>
  </si>
  <si>
    <t>DEPARTAMENTO</t>
  </si>
  <si>
    <t>CÁMARA</t>
  </si>
  <si>
    <t>VIDEO BEAM</t>
  </si>
  <si>
    <t>SISTEMA SONIDO</t>
  </si>
  <si>
    <t>TELÓN ELÉCTRICO</t>
  </si>
  <si>
    <t>AMAZONAS</t>
  </si>
  <si>
    <t>X</t>
  </si>
  <si>
    <t>ANTIOQUIA</t>
  </si>
  <si>
    <t>ARAUCA</t>
  </si>
  <si>
    <t xml:space="preserve"> </t>
  </si>
  <si>
    <t>BOGOTÁ</t>
  </si>
  <si>
    <t>BOLÍVAR</t>
  </si>
  <si>
    <t>BOYACÁ</t>
  </si>
  <si>
    <t>CAQUETÁ</t>
  </si>
  <si>
    <t>CASANARE</t>
  </si>
  <si>
    <t>CAUCA</t>
  </si>
  <si>
    <t>CHOCÓ</t>
  </si>
  <si>
    <t>CÓRDOBA</t>
  </si>
  <si>
    <t xml:space="preserve">CUNDINAMARCA </t>
  </si>
  <si>
    <t>GUAINÍA</t>
  </si>
  <si>
    <t>GUAVIARE</t>
  </si>
  <si>
    <t>HUILA</t>
  </si>
  <si>
    <t>META</t>
  </si>
  <si>
    <t>NARIÑO</t>
  </si>
  <si>
    <t>NORTE DE SANTANDER</t>
  </si>
  <si>
    <t>PUTUMAYO</t>
  </si>
  <si>
    <t>QUINDÍO</t>
  </si>
  <si>
    <t>RISARALDA</t>
  </si>
  <si>
    <t>SAN ANDRÉS</t>
  </si>
  <si>
    <t>SANTANDER</t>
  </si>
  <si>
    <t>SEDE NACIONAL</t>
  </si>
  <si>
    <t>TOLIMA</t>
  </si>
  <si>
    <t>VALLE</t>
  </si>
  <si>
    <t>VAUPÉS</t>
  </si>
  <si>
    <t>VICHADA</t>
  </si>
  <si>
    <t>TOTAL</t>
  </si>
  <si>
    <t>TABLEROS INTERACTIVO</t>
  </si>
  <si>
    <t>Cantidad</t>
  </si>
  <si>
    <t>Cámaras de Videoconferencia</t>
  </si>
  <si>
    <t>Bafle satélite de 30W</t>
  </si>
  <si>
    <t>Mezclador/amplificador  320W RMS</t>
  </si>
  <si>
    <t>Videobeam</t>
  </si>
  <si>
    <r>
      <t>Ø</t>
    </r>
    <r>
      <rPr>
        <sz val="7"/>
        <color rgb="FF000000"/>
        <rFont val="Times New Roman"/>
        <family val="1"/>
      </rPr>
      <t xml:space="preserve">  </t>
    </r>
    <r>
      <rPr>
        <sz val="12"/>
        <color rgb="FF000000"/>
        <rFont val="Arial Narrow"/>
        <family val="2"/>
      </rPr>
      <t>Sistema de administración de gestión de videoconferencia la cual deberá cumplir con lo siguiente:</t>
    </r>
  </si>
  <si>
    <r>
      <t>ü</t>
    </r>
    <r>
      <rPr>
        <sz val="7"/>
        <color rgb="FF000000"/>
        <rFont val="Times New Roman"/>
        <family val="1"/>
      </rPr>
      <t xml:space="preserve">  </t>
    </r>
    <r>
      <rPr>
        <sz val="12"/>
        <color rgb="FF000000"/>
        <rFont val="Arial Narrow"/>
        <family val="2"/>
      </rPr>
      <t xml:space="preserve">Basada en web con el  fin de controlar todos los recursos del sistema de videoconferencia, la reserva normal o recurrente de conferencias, y proporcionar control de las conferencias en curso,  gestión de la red y de las fallas del sistema. </t>
    </r>
  </si>
  <si>
    <r>
      <t>ü</t>
    </r>
    <r>
      <rPr>
        <sz val="7"/>
        <color rgb="FF000000"/>
        <rFont val="Times New Roman"/>
        <family val="1"/>
      </rPr>
      <t xml:space="preserve">  </t>
    </r>
    <r>
      <rPr>
        <sz val="12"/>
        <color rgb="FF000000"/>
        <rFont val="Arial Narrow"/>
        <family val="2"/>
      </rPr>
      <t>Ser capaz de asignar una contraseña y / o ID de usuario, para acceder a los servicios de conferencia a través de un portal Web. La aplicación debe ser compatible con múltiples niveles de privilegios de acceso de usuario.</t>
    </r>
  </si>
  <si>
    <r>
      <t>ü</t>
    </r>
    <r>
      <rPr>
        <sz val="7"/>
        <color rgb="FF000000"/>
        <rFont val="Times New Roman"/>
        <family val="1"/>
      </rPr>
      <t xml:space="preserve">  </t>
    </r>
    <r>
      <rPr>
        <sz val="12"/>
        <color rgb="FF000000"/>
        <rFont val="Arial Narrow"/>
        <family val="2"/>
      </rPr>
      <t xml:space="preserve">Contar con la funcionalidad  de agendamiento para la programación inteligente del servicio </t>
    </r>
  </si>
  <si>
    <r>
      <t>ü</t>
    </r>
    <r>
      <rPr>
        <sz val="7"/>
        <color rgb="FF000000"/>
        <rFont val="Times New Roman"/>
        <family val="1"/>
      </rPr>
      <t xml:space="preserve">  </t>
    </r>
    <r>
      <rPr>
        <sz val="12"/>
        <color rgb="FF000000"/>
        <rFont val="Arial Narrow"/>
        <family val="2"/>
      </rPr>
      <t>Facilitar a la administración de tal manera que pueda limitar el número máximo de participantes por sala virtual con el fin de tener un control total sobre la asignación de recursos sobre los puertos de la MCU.</t>
    </r>
  </si>
  <si>
    <r>
      <t>ü</t>
    </r>
    <r>
      <rPr>
        <sz val="7"/>
        <color rgb="FF000000"/>
        <rFont val="Times New Roman"/>
        <family val="1"/>
      </rPr>
      <t xml:space="preserve">  </t>
    </r>
    <r>
      <rPr>
        <sz val="12"/>
        <color rgb="FF000000"/>
        <rFont val="Arial Narrow"/>
        <family val="2"/>
      </rPr>
      <t>Permitir la configuración de las vistas o el estilo de presentación en pantalla tanto para el moderador o presentador como para los participantes remotos.</t>
    </r>
  </si>
  <si>
    <r>
      <t>ü</t>
    </r>
    <r>
      <rPr>
        <sz val="7"/>
        <color rgb="FF000000"/>
        <rFont val="Times New Roman"/>
        <family val="1"/>
      </rPr>
      <t xml:space="preserve">  </t>
    </r>
    <r>
      <rPr>
        <sz val="12"/>
        <color rgb="FF000000"/>
        <rFont val="Arial Narrow"/>
        <family val="2"/>
      </rPr>
      <t>Proporcionar informes gráficos y el motor de estadísticas que permitan al administrador de sistema  generar de manera intuitiva reportes de utilización y comportamiento del sistema. Estos reportes deben poder ser exportados a una hoja de cálculo o un archivo PDF con toda la información gráfica relacionada.</t>
    </r>
  </si>
  <si>
    <t>INSTALACIÓN</t>
  </si>
  <si>
    <t>CAPACITACIÓN</t>
  </si>
  <si>
    <t>Los equipos de videoconferencia y MCU deberán ser totalmente compatibles con los equipos actuales Radvision y Aethra según la ficha técnica de elementos actuales.</t>
  </si>
  <si>
    <t>El sistema de sonido de cada Sala de videoconferencia deberá contar con 6 bafles y su respectivo mezclador /amplificador</t>
  </si>
  <si>
    <r>
      <t>ü</t>
    </r>
    <r>
      <rPr>
        <sz val="7"/>
        <color rgb="FF000000"/>
        <rFont val="Times New Roman"/>
        <family val="1"/>
      </rPr>
      <t xml:space="preserve">  </t>
    </r>
    <r>
      <rPr>
        <sz val="12"/>
        <color rgb="FF000000"/>
        <rFont val="Arial Narrow"/>
        <family val="2"/>
      </rPr>
      <t>Funcionalidad Streaming para 100 Usuarios concurrentes desde PC</t>
    </r>
  </si>
  <si>
    <r>
      <t>ü</t>
    </r>
    <r>
      <rPr>
        <sz val="7"/>
        <color rgb="FF000000"/>
        <rFont val="Times New Roman"/>
        <family val="1"/>
      </rPr>
      <t xml:space="preserve">  </t>
    </r>
    <r>
      <rPr>
        <sz val="12"/>
        <color rgb="FF000000"/>
        <rFont val="Arial Narrow"/>
        <family val="2"/>
      </rPr>
      <t>Full-Duplex</t>
    </r>
  </si>
  <si>
    <r>
      <t>ü</t>
    </r>
    <r>
      <rPr>
        <sz val="7"/>
        <color rgb="FF000000"/>
        <rFont val="Times New Roman"/>
        <family val="1"/>
      </rPr>
      <t xml:space="preserve">  </t>
    </r>
    <r>
      <rPr>
        <sz val="12"/>
        <color rgb="FF000000"/>
        <rFont val="Arial Narrow"/>
        <family val="2"/>
      </rPr>
      <t>Funcionalidad Voice Switching (conmutación de voz) el cual debe  soportar audioconferencias con usuarios de telefonía (mediante el uso de gateway IP) o llamadas de voz que usen protocolo H.323 o SIP. Debe  soportar mínimo 40 llamadas simultáneas.</t>
    </r>
  </si>
  <si>
    <r>
      <t>ü</t>
    </r>
    <r>
      <rPr>
        <sz val="7"/>
        <color rgb="FF000000"/>
        <rFont val="Times New Roman"/>
        <family val="1"/>
      </rPr>
      <t xml:space="preserve">  </t>
    </r>
    <r>
      <rPr>
        <sz val="12"/>
        <color rgb="FF000000"/>
        <rFont val="Arial Narrow"/>
        <family val="2"/>
      </rPr>
      <t xml:space="preserve">Incluir y Soportar protocolos y llamadas de video H.323 y SIP simultáneamente </t>
    </r>
  </si>
  <si>
    <r>
      <t>ü</t>
    </r>
    <r>
      <rPr>
        <sz val="7"/>
        <color rgb="FF000000"/>
        <rFont val="Times New Roman"/>
        <family val="1"/>
      </rPr>
      <t xml:space="preserve">  </t>
    </r>
    <r>
      <rPr>
        <sz val="12"/>
        <color rgb="FF000000"/>
        <rFont val="Arial Narrow"/>
        <family val="2"/>
      </rPr>
      <t>Incluir H.239 y Dual Video para de manejo de presentaciones.</t>
    </r>
  </si>
  <si>
    <r>
      <t>ü</t>
    </r>
    <r>
      <rPr>
        <sz val="7"/>
        <color rgb="FF000000"/>
        <rFont val="Times New Roman"/>
        <family val="1"/>
      </rPr>
      <t xml:space="preserve">  </t>
    </r>
    <r>
      <rPr>
        <sz val="12"/>
        <color rgb="FF000000"/>
        <rFont val="Arial Narrow"/>
        <family val="2"/>
      </rPr>
      <t>Incluir y Soportar protocolos de video H.261, H.263, H.264</t>
    </r>
  </si>
  <si>
    <r>
      <t>ü</t>
    </r>
    <r>
      <rPr>
        <sz val="7"/>
        <color rgb="FF000000"/>
        <rFont val="Times New Roman"/>
        <family val="1"/>
      </rPr>
      <t xml:space="preserve">  </t>
    </r>
    <r>
      <rPr>
        <sz val="12"/>
        <color rgb="FF000000"/>
        <rFont val="Arial Narrow"/>
        <family val="2"/>
      </rPr>
      <t>Incluir y soportar Protocolo de compresión de audio G.711, G.728, G722, G 722.1</t>
    </r>
  </si>
  <si>
    <r>
      <t>ü</t>
    </r>
    <r>
      <rPr>
        <sz val="7"/>
        <color rgb="FF000000"/>
        <rFont val="Times New Roman"/>
        <family val="1"/>
      </rPr>
      <t xml:space="preserve">  </t>
    </r>
    <r>
      <rPr>
        <sz val="12"/>
        <color rgb="FF000000"/>
        <rFont val="Arial Narrow"/>
        <family val="2"/>
      </rPr>
      <t>Soporte de  gestión remota vía TCP / IP, a través de Telnet, HTTP, SNMP</t>
    </r>
  </si>
  <si>
    <r>
      <t>ü</t>
    </r>
    <r>
      <rPr>
        <sz val="7"/>
        <color rgb="FF000000"/>
        <rFont val="Times New Roman"/>
        <family val="1"/>
      </rPr>
      <t xml:space="preserve">  </t>
    </r>
    <r>
      <rPr>
        <sz val="12"/>
        <color rgb="FF000000"/>
        <rFont val="Arial Narrow"/>
        <family val="2"/>
      </rPr>
      <t>Incluir y soportar la funcionalidad de firewall trasversal local y remoto</t>
    </r>
  </si>
  <si>
    <r>
      <t>ü</t>
    </r>
    <r>
      <rPr>
        <sz val="7"/>
        <color rgb="FF000000"/>
        <rFont val="Times New Roman"/>
        <family val="1"/>
      </rPr>
      <t xml:space="preserve">  </t>
    </r>
    <r>
      <rPr>
        <sz val="12"/>
        <color rgb="FF000000"/>
        <rFont val="Arial Narrow"/>
        <family val="2"/>
      </rPr>
      <t xml:space="preserve">Soportar protocolos de encriptación </t>
    </r>
  </si>
  <si>
    <r>
      <t>ü</t>
    </r>
    <r>
      <rPr>
        <sz val="7"/>
        <color rgb="FF000000"/>
        <rFont val="Times New Roman"/>
        <family val="1"/>
      </rPr>
      <t xml:space="preserve">  </t>
    </r>
    <r>
      <rPr>
        <sz val="12"/>
        <color rgb="FF000000"/>
        <rFont val="Arial Narrow"/>
        <family val="2"/>
      </rPr>
      <t>Protocolos Video H.261, H.263, H.263+, H.264 y H.239 mínimo para todos los usuarios</t>
    </r>
  </si>
  <si>
    <r>
      <t>ü</t>
    </r>
    <r>
      <rPr>
        <sz val="7"/>
        <color rgb="FF000000"/>
        <rFont val="Times New Roman"/>
        <family val="1"/>
      </rPr>
      <t xml:space="preserve">  </t>
    </r>
    <r>
      <rPr>
        <sz val="12"/>
        <color rgb="FF000000"/>
        <rFont val="Arial Narrow"/>
        <family val="2"/>
      </rPr>
      <t xml:space="preserve">Protocolos H.323, H320, H231, H.235 y SIP </t>
    </r>
  </si>
  <si>
    <r>
      <t>ü</t>
    </r>
    <r>
      <rPr>
        <sz val="7"/>
        <color rgb="FF000000"/>
        <rFont val="Times New Roman"/>
        <family val="1"/>
      </rPr>
      <t xml:space="preserve">  </t>
    </r>
    <r>
      <rPr>
        <sz val="12"/>
        <color rgb="FF000000"/>
        <rFont val="Arial Narrow"/>
        <family val="2"/>
      </rPr>
      <t>Protocolo de compresión de audio G.711, G.728, G722, G 722.1</t>
    </r>
  </si>
  <si>
    <r>
      <t>ü</t>
    </r>
    <r>
      <rPr>
        <sz val="7"/>
        <color rgb="FF000000"/>
        <rFont val="Times New Roman"/>
        <family val="1"/>
      </rPr>
      <t xml:space="preserve">  </t>
    </r>
    <r>
      <rPr>
        <sz val="12"/>
        <color rgb="FF000000"/>
        <rFont val="Arial Narrow"/>
        <family val="2"/>
      </rPr>
      <t>Protocolo de interconexión de datos Fast Ethernet mínimo</t>
    </r>
  </si>
  <si>
    <r>
      <t>ü</t>
    </r>
    <r>
      <rPr>
        <sz val="7"/>
        <color rgb="FF000000"/>
        <rFont val="Times New Roman"/>
        <family val="1"/>
      </rPr>
      <t xml:space="preserve">  </t>
    </r>
    <r>
      <rPr>
        <sz val="12"/>
        <color rgb="FF000000"/>
        <rFont val="Arial Narrow"/>
        <family val="2"/>
      </rPr>
      <t>Red / Protocolo de transporte TELNET, HTTP, HTTPS, SNMP, DNS, DHCP</t>
    </r>
  </si>
  <si>
    <r>
      <t>ü</t>
    </r>
    <r>
      <rPr>
        <sz val="7"/>
        <color rgb="FF000000"/>
        <rFont val="Times New Roman"/>
        <family val="1"/>
      </rPr>
      <t xml:space="preserve">  </t>
    </r>
    <r>
      <rPr>
        <sz val="12"/>
        <color rgb="FF000000"/>
        <rFont val="Arial Narrow"/>
        <family val="2"/>
      </rPr>
      <t>Operar con calidad de servicio (QoS)</t>
    </r>
  </si>
  <si>
    <r>
      <t>ü</t>
    </r>
    <r>
      <rPr>
        <sz val="7"/>
        <color rgb="FF000000"/>
        <rFont val="Times New Roman"/>
        <family val="1"/>
      </rPr>
      <t xml:space="preserve">  </t>
    </r>
    <r>
      <rPr>
        <sz val="12"/>
        <color rgb="FF000000"/>
        <rFont val="Arial Narrow"/>
        <family val="2"/>
      </rPr>
      <t>Soporta ISDN</t>
    </r>
  </si>
  <si>
    <r>
      <t>ü</t>
    </r>
    <r>
      <rPr>
        <sz val="7"/>
        <color rgb="FF000000"/>
        <rFont val="Times New Roman"/>
        <family val="1"/>
      </rPr>
      <t xml:space="preserve">  </t>
    </r>
    <r>
      <rPr>
        <sz val="12"/>
        <color rgb="FF000000"/>
        <rFont val="Arial Narrow"/>
        <family val="2"/>
      </rPr>
      <t>Zoom óptico mínimo 10x</t>
    </r>
  </si>
  <si>
    <r>
      <t>ü</t>
    </r>
    <r>
      <rPr>
        <sz val="7"/>
        <color rgb="FF000000"/>
        <rFont val="Times New Roman"/>
        <family val="1"/>
      </rPr>
      <t xml:space="preserve">  </t>
    </r>
    <r>
      <rPr>
        <sz val="12"/>
        <color rgb="FF000000"/>
        <rFont val="Arial Narrow"/>
        <family val="2"/>
      </rPr>
      <t>Firewall Transversal</t>
    </r>
  </si>
  <si>
    <r>
      <t>ü</t>
    </r>
    <r>
      <rPr>
        <sz val="7"/>
        <color rgb="FF000000"/>
        <rFont val="Times New Roman"/>
        <family val="1"/>
      </rPr>
      <t xml:space="preserve">  </t>
    </r>
    <r>
      <rPr>
        <sz val="12"/>
        <color rgb="FF000000"/>
        <rFont val="Arial Narrow"/>
        <family val="2"/>
      </rPr>
      <t xml:space="preserve">Mínimo 30 cuadros por segundo </t>
    </r>
  </si>
  <si>
    <r>
      <t>ü</t>
    </r>
    <r>
      <rPr>
        <sz val="7"/>
        <color rgb="FF000000"/>
        <rFont val="Times New Roman"/>
        <family val="1"/>
      </rPr>
      <t xml:space="preserve">  </t>
    </r>
    <r>
      <rPr>
        <sz val="12"/>
        <color rgb="FF000000"/>
        <rFont val="Arial Narrow"/>
        <family val="2"/>
      </rPr>
      <t>2 Micrófono Omnidireccional con cobertura 360° con indicador y control de “mute”</t>
    </r>
  </si>
  <si>
    <r>
      <t>ü</t>
    </r>
    <r>
      <rPr>
        <sz val="7"/>
        <color rgb="FF000000"/>
        <rFont val="Times New Roman"/>
        <family val="1"/>
      </rPr>
      <t xml:space="preserve">  </t>
    </r>
    <r>
      <rPr>
        <sz val="12"/>
        <color rgb="FF000000"/>
        <rFont val="Arial Narrow"/>
        <family val="2"/>
      </rPr>
      <t xml:space="preserve">Entrada y salida de video mínimo 1 puerto HDMI </t>
    </r>
  </si>
  <si>
    <r>
      <t>ü</t>
    </r>
    <r>
      <rPr>
        <sz val="7"/>
        <color rgb="FF000000"/>
        <rFont val="Times New Roman"/>
        <family val="1"/>
      </rPr>
      <t xml:space="preserve">  </t>
    </r>
    <r>
      <rPr>
        <sz val="12"/>
        <color rgb="FF000000"/>
        <rFont val="Arial Narrow"/>
        <family val="2"/>
      </rPr>
      <t xml:space="preserve">Visualización de documentos utilizando Protocolo H.239 </t>
    </r>
  </si>
  <si>
    <r>
      <t>ü</t>
    </r>
    <r>
      <rPr>
        <sz val="7"/>
        <color rgb="FF000000"/>
        <rFont val="Times New Roman"/>
        <family val="1"/>
      </rPr>
      <t xml:space="preserve">  </t>
    </r>
    <r>
      <rPr>
        <sz val="12"/>
        <color rgb="FF000000"/>
        <rFont val="Arial Narrow"/>
        <family val="2"/>
      </rPr>
      <t xml:space="preserve">Administración vía web </t>
    </r>
  </si>
  <si>
    <r>
      <t>ü</t>
    </r>
    <r>
      <rPr>
        <sz val="7"/>
        <color rgb="FF000000"/>
        <rFont val="Times New Roman"/>
        <family val="1"/>
      </rPr>
      <t xml:space="preserve">  </t>
    </r>
    <r>
      <rPr>
        <sz val="12"/>
        <color rgb="FF000000"/>
        <rFont val="Arial Narrow"/>
        <family val="2"/>
      </rPr>
      <t>Para cada sala de videoconferencia se requiere 1 mezclador/amplificador. 320W RMS con protección y compresión de señal. Para rack o sobremesa, con puerto USB.</t>
    </r>
  </si>
  <si>
    <r>
      <t>ü</t>
    </r>
    <r>
      <rPr>
        <sz val="7"/>
        <color rgb="FF000000"/>
        <rFont val="Times New Roman"/>
        <family val="1"/>
      </rPr>
      <t xml:space="preserve">  </t>
    </r>
    <r>
      <rPr>
        <sz val="12"/>
        <color rgb="FF000000"/>
        <rFont val="Arial Narrow"/>
        <family val="2"/>
      </rPr>
      <t>Bafle satélite de 30W, en ABS transformador de línea 100V y soporte de fijación.</t>
    </r>
  </si>
  <si>
    <r>
      <t>ü</t>
    </r>
    <r>
      <rPr>
        <sz val="7"/>
        <color rgb="FF000000"/>
        <rFont val="Times New Roman"/>
        <family val="1"/>
      </rPr>
      <t xml:space="preserve">  </t>
    </r>
    <r>
      <rPr>
        <sz val="12"/>
        <color rgb="FF000000"/>
        <rFont val="Arial Narrow"/>
        <family val="2"/>
      </rPr>
      <t xml:space="preserve">3000 Lúmens </t>
    </r>
  </si>
  <si>
    <r>
      <t>ü</t>
    </r>
    <r>
      <rPr>
        <sz val="7"/>
        <color rgb="FF000000"/>
        <rFont val="Times New Roman"/>
        <family val="1"/>
      </rPr>
      <t xml:space="preserve">  </t>
    </r>
    <r>
      <rPr>
        <sz val="12"/>
        <color rgb="FF000000"/>
        <rFont val="Arial Narrow"/>
        <family val="2"/>
      </rPr>
      <t>WXGA relación de aspecto de 16:9</t>
    </r>
  </si>
  <si>
    <r>
      <t>ü</t>
    </r>
    <r>
      <rPr>
        <sz val="7"/>
        <color rgb="FF000000"/>
        <rFont val="Times New Roman"/>
        <family val="1"/>
      </rPr>
      <t xml:space="preserve">  </t>
    </r>
    <r>
      <rPr>
        <sz val="12"/>
        <color rgb="FF000000"/>
        <rFont val="Arial Narrow"/>
        <family val="2"/>
      </rPr>
      <t>1 Puerto HDMI mínimo</t>
    </r>
  </si>
  <si>
    <r>
      <t>ü</t>
    </r>
    <r>
      <rPr>
        <sz val="7"/>
        <color rgb="FF000000"/>
        <rFont val="Times New Roman"/>
        <family val="1"/>
      </rPr>
      <t xml:space="preserve">  </t>
    </r>
    <r>
      <rPr>
        <sz val="12"/>
        <color rgb="FF000000"/>
        <rFont val="Arial Narrow"/>
        <family val="2"/>
      </rPr>
      <t>Soporte (araña) para empotrar en pared</t>
    </r>
  </si>
  <si>
    <t>EL CONTRATISTA debe contemplar obra civil dependiendo de la infraestructura física de cada sitio establecido por el ICBF, ducteria, canaleta y las demás a la que haya lugar.</t>
  </si>
  <si>
    <t>Los Ingenieros del ICBF ubicados en cada sitio, darán visto bueno de la instalación de los equipos instalados.</t>
  </si>
  <si>
    <t>GARANTÍA</t>
  </si>
  <si>
    <t xml:space="preserve">Durante el periodo de garantía, EL CONTRATISTA se compromete a reparar los equipos y dejarlos en perfecto estado en un tiempo no mayor a una semana. </t>
  </si>
  <si>
    <t>Durante el período de garantía del fabricante, el contratista deberá atender los requerimientos por concepto de daño, suministro e instalación de repuestos en los términos establecidos para la Mesa de Servicio y Soporte</t>
  </si>
  <si>
    <t>El envío a sitio de los equipos será responsabilidad de EL CONTRATISTA y sin ningún costo para el ICBF.</t>
  </si>
  <si>
    <t>1 SEMANA</t>
  </si>
  <si>
    <t>2 SEMANA</t>
  </si>
  <si>
    <t>3 SEMANA</t>
  </si>
  <si>
    <t>4 SEMANA</t>
  </si>
  <si>
    <t>CRONOGRAMA DE INSTALACIÓN ELEMENTOS SALAS VIDEOCONFERENCIA REGIONALES</t>
  </si>
  <si>
    <r>
      <t>Ø</t>
    </r>
    <r>
      <rPr>
        <sz val="7"/>
        <color theme="1"/>
        <rFont val="Times New Roman"/>
        <family val="1"/>
      </rPr>
      <t xml:space="preserve">  </t>
    </r>
    <r>
      <rPr>
        <b/>
        <sz val="12"/>
        <color theme="1"/>
        <rFont val="Arial Narrow"/>
        <family val="2"/>
      </rPr>
      <t>Dimensionamiento de las Salas de Videoconferencia</t>
    </r>
  </si>
  <si>
    <t>REGIONAL</t>
  </si>
  <si>
    <t>DISPOSITIVO</t>
  </si>
  <si>
    <t>SALA</t>
  </si>
  <si>
    <t>8,60 X 6,25</t>
  </si>
  <si>
    <t>ATLÁNTICO</t>
  </si>
  <si>
    <t>4.20 X 5.20</t>
  </si>
  <si>
    <t>4 X 3</t>
  </si>
  <si>
    <t>CHOCO</t>
  </si>
  <si>
    <t>6 x 8</t>
  </si>
  <si>
    <t>CUNDINAMARCA</t>
  </si>
  <si>
    <t>4 X 7</t>
  </si>
  <si>
    <t>6 X 13.80</t>
  </si>
  <si>
    <t>LA GUAJIRA</t>
  </si>
  <si>
    <t>7 x 10</t>
  </si>
  <si>
    <t>MAGDALENA</t>
  </si>
  <si>
    <t>4.50 x 2.27</t>
  </si>
  <si>
    <t>7 X 5</t>
  </si>
  <si>
    <t>5 x 8</t>
  </si>
  <si>
    <t>3.80 x 7</t>
  </si>
  <si>
    <t>6.10 X 6</t>
  </si>
  <si>
    <t xml:space="preserve">8 x 9 </t>
  </si>
  <si>
    <t>8 x 8</t>
  </si>
  <si>
    <t>12 x 5</t>
  </si>
  <si>
    <t>10 X 6</t>
  </si>
  <si>
    <t>CALDAS</t>
  </si>
  <si>
    <t>10 x 7</t>
  </si>
  <si>
    <t>CESAR</t>
  </si>
  <si>
    <t>17 X 7</t>
  </si>
  <si>
    <t>13 x 9</t>
  </si>
  <si>
    <t>SUCRE</t>
  </si>
  <si>
    <t>10,20 x 9,10</t>
  </si>
  <si>
    <t>10 x 6</t>
  </si>
  <si>
    <t xml:space="preserve">PLAZO DE EJECUCIÓN </t>
  </si>
  <si>
    <t>GARANTÍA 2 Años</t>
  </si>
  <si>
    <t>GUAJIRA</t>
  </si>
  <si>
    <t>SEDE NACIONAL - SALA DE JUNTAS DIRECCIÓN GENERAL</t>
  </si>
  <si>
    <t>SEDE NACIONAL - AUDITORIO CARLOS LLERAS</t>
  </si>
  <si>
    <t>SEDE NACIONAL - SALA DE VIDEOCONFERENCIA</t>
  </si>
  <si>
    <t>5 SEMANA</t>
  </si>
  <si>
    <t>6 SEMANA</t>
  </si>
  <si>
    <t xml:space="preserve"> 5 SEMANA</t>
  </si>
  <si>
    <t>6 SEMANAS</t>
  </si>
  <si>
    <t>5X4</t>
  </si>
  <si>
    <t>10X30</t>
  </si>
  <si>
    <t>ATLANTICO</t>
  </si>
  <si>
    <t>NO</t>
  </si>
  <si>
    <t>12X6</t>
  </si>
  <si>
    <t>CAQUETA</t>
  </si>
  <si>
    <t>14x10</t>
  </si>
  <si>
    <t>10x7</t>
  </si>
  <si>
    <t>11x11</t>
  </si>
  <si>
    <t>4X8</t>
  </si>
  <si>
    <t>GUAINIA</t>
  </si>
  <si>
    <t>7X10</t>
  </si>
  <si>
    <t>4.80 x 11.40</t>
  </si>
  <si>
    <t>QUINDIO</t>
  </si>
  <si>
    <t>6X4</t>
  </si>
  <si>
    <t>VAUPES</t>
  </si>
  <si>
    <t>NO APLICA</t>
  </si>
  <si>
    <t>6 x 10</t>
  </si>
  <si>
    <t>DIMENSIONES DE LA SALA (A x L) mts</t>
  </si>
  <si>
    <r>
      <t>ü</t>
    </r>
    <r>
      <rPr>
        <sz val="7"/>
        <color rgb="FF000000"/>
        <rFont val="Times New Roman"/>
        <family val="1"/>
      </rPr>
      <t xml:space="preserve">  </t>
    </r>
    <r>
      <rPr>
        <sz val="12"/>
        <color rgb="FF000000"/>
        <rFont val="Arial Narrow"/>
        <family val="2"/>
      </rPr>
      <t xml:space="preserve">Calidad de Videoconferencia la cual debe soportar QoS: IP Precedence, IP Type of  Service (Tos) </t>
    </r>
  </si>
  <si>
    <t>Tableros Interactivos inalámbrico Fijos – última Generación</t>
  </si>
  <si>
    <r>
      <t>ü</t>
    </r>
    <r>
      <rPr>
        <sz val="7"/>
        <color rgb="FF000000"/>
        <rFont val="Times New Roman"/>
        <family val="1"/>
      </rPr>
      <t xml:space="preserve">  </t>
    </r>
    <r>
      <rPr>
        <sz val="12"/>
        <color rgb="FF000000"/>
        <rFont val="Arial Narrow"/>
        <family val="2"/>
      </rPr>
      <t>Debe incluir software de herramienta de manejo de tableros de última generación.</t>
    </r>
  </si>
  <si>
    <t>EL CONTRATISTA debe entregar toda la solución instalada, configurada y puesta en funcionamiento en cada sitio establecido por el ICBF (Conexiones de Video, Audio, cámara, sistema de sonido, videobeam, telón eléctrico, tablero Interactivo).</t>
  </si>
  <si>
    <t>EL CONTRATISTA deberá realizar la instalación de todos los elementos de acuerdo con el cuadro (Cronograma de Instalación Elementos Salas de Videoconferencia).</t>
  </si>
  <si>
    <t>Capacitación con una intensidad mínima de 8 horas certificada por un ingeniero del proveedor el cual deberá ser certificado por el fabricante de las cámaras y MCU como mínimo para 4 persona en la Sede Nacional y capacitación con una intensidad mínima de 4 como mínimo para 2 personas en los sitios establecidos en la ficha técnica de todos los elementos adquiridos en (administración, control y configuración). Adicionalmente, deberá entregar guía rápida para el buen manejo de la solución y los manuales de cada uno de los equipos adquiridos.</t>
  </si>
  <si>
    <t xml:space="preserve">Tiempo de garantía de los equipos ofertados deberán ser igual o superior a Dos (2) años. Durante la garantía EL CONTRATISTA se compromete a realizar un (1) mantenimiento preventivo por año a solicitud del ICBF (No garantía extendida, ni contrato de mantenimiento). </t>
  </si>
  <si>
    <t xml:space="preserve">Dentro del período de la garantía, si pasados cinco (5) días hábiles contados a partir de la fecha de la notificación del daño para sedes Regionales fuera de Bogotá y un (1) día hábil para la Sede Nacional, Regional Bogotá y Cundinamarca, EL CONTRATISTA deberá suministrar de manera inmediata, durante el tiempo que dure la reparación y sin ningún costo para el ICBF, el equipo de igual o superior características. EL CONTRATISTA se obliga a suministrar e instalar los equipos y elementos de instalación nuevos y de primera calidad. </t>
  </si>
  <si>
    <t>NOTA</t>
  </si>
  <si>
    <t>PLAZO DE ENTREGA DE LOS ELEMENTOS</t>
  </si>
  <si>
    <t>El plazo de ejecución es de noventa (90) días contados a partir de la aprobación de la legalización del contrato.</t>
  </si>
  <si>
    <t xml:space="preserve">Características Técnicas - Solución de Videoconferencia 36 Sedes </t>
  </si>
  <si>
    <t>Matiz de Video</t>
  </si>
  <si>
    <t>Convertidor BNC a HDMI para cámara Panasonic HD AW-HE100N</t>
  </si>
  <si>
    <t>Telón Eléctrico 2.20 x 2.20</t>
  </si>
  <si>
    <t>Entregar los equipos en el Almacén de la Sede Nacional y previo recibo a satisfacción de los mismos por parte del ICBF, posteriormente enviarlos a las respectivas sedes regionales de acuerdo con la programación de la Subdirección de Recursos Tecnológicos relacionadas en la ficha técnica, dentro del plazo de 45 días hábiles a partir de la legalización del contrato.</t>
  </si>
  <si>
    <t>DIRECCIÓN</t>
  </si>
  <si>
    <t xml:space="preserve">CALLE 45 NO. 79 - 141 LA AMÉRICA </t>
  </si>
  <si>
    <t>CALLE 21 NO. 1 - 24 BARRIO FUNDADORES</t>
  </si>
  <si>
    <t>AVENIDA CRA 50 NO. 26 - 51 CAN</t>
  </si>
  <si>
    <t>EDIFICIO CONCAS- SECTOR LA MATUNA; NO. 32A-50 PISOS 16 Y 17</t>
  </si>
  <si>
    <t xml:space="preserve">CARRERA 23. 39 - 60 </t>
  </si>
  <si>
    <t xml:space="preserve">DIAGONAL 9 NO. 8 - 85 MARGINAL DE LA SELVA </t>
  </si>
  <si>
    <t xml:space="preserve">CALLE 6 CARRERA 26 ESQUINA   SANTA ELENA </t>
  </si>
  <si>
    <t>CALLE 16A NO. 11 - 15   BARRIO LOPERENA</t>
  </si>
  <si>
    <t xml:space="preserve">CALLE 26 NO 7-07. BARRIO ALAMEDA REYES  </t>
  </si>
  <si>
    <t xml:space="preserve">CRA. 3 NO. 42-46 </t>
  </si>
  <si>
    <t xml:space="preserve">CALLE 17 A No. 12 - 45 BARRIO LOS LIBERTADORES </t>
  </si>
  <si>
    <t>CALLE 21 No. 1 E - 40 SAN VICENTE DE PAUL</t>
  </si>
  <si>
    <t xml:space="preserve">AV. FERROCARRIL CRA 12 NO. 55 - 25. </t>
  </si>
  <si>
    <t>CARRERA 40 NO. 37 - 103</t>
  </si>
  <si>
    <t>CRA 3 CON CALLE 23 ESQUINA B/ EL MERCEDARIO</t>
  </si>
  <si>
    <t xml:space="preserve">CALLE 5 AN AV. 13 E BARRIO SAN EDUARDO </t>
  </si>
  <si>
    <t>CARRERA 23 CALLES 3RA Y 4TA BARRIO SESENTA CASAS ARMENIA</t>
  </si>
  <si>
    <t xml:space="preserve">CARRERA 8A BIS NO. 35 - 11 </t>
  </si>
  <si>
    <t>AVENIDA FRANCISCO NEWBALL  CALLE 6 A NO. 1-82</t>
  </si>
  <si>
    <t>TRANSVERSAL 27C NO. 27A – 21</t>
  </si>
  <si>
    <t>AVENIDA 2A NORTE NO. 33 AN - 45 BARRIO PRADOS DEL NORTE</t>
  </si>
  <si>
    <t>CARRERA 14 CALLE 15 - 07 BARRIO CENTRO</t>
  </si>
  <si>
    <t>Carrera 11 No. 14 - 70</t>
  </si>
  <si>
    <t>AVENIDA CARRERA 68 No 64C - 75</t>
  </si>
  <si>
    <t xml:space="preserve"> Calle 53 no. 6-11</t>
  </si>
  <si>
    <t xml:space="preserve">TRANSVERSAL 6 AVENIDA CIRCUNVALAR FRENTE AL ANTIGUO CADS </t>
  </si>
  <si>
    <t>ÍTEM</t>
  </si>
  <si>
    <t>CARRERA 4º No. 4 - 10 BARRIO GAITÁN</t>
  </si>
  <si>
    <t xml:space="preserve">CRA 46 NO. 61 - 15 BARRIO BOSTON BARRANQUILLA </t>
  </si>
  <si>
    <t>CALLE  17 NO. 8 - 46 PARQUE JULIO FLORES kilómetro 3 Vía Paipa</t>
  </si>
  <si>
    <t>CALLE 15 CRA 15 ESQUINA CUATRO VÍAS AV. AEROPUERTO</t>
  </si>
  <si>
    <t xml:space="preserve">AV. COLONIZADORES No. 23-106 </t>
  </si>
  <si>
    <t>CALLE 14 No. 9 - 100. AVDA. SAN FRANCISCO</t>
  </si>
  <si>
    <t>(KM 2 VÍA CAFÉ MADRID)</t>
  </si>
  <si>
    <t>AV. CARRERA 5 Nº 43 - 23 FRENTE PISCINAS OLÍMPICAS</t>
  </si>
  <si>
    <t>Descripción Producto</t>
  </si>
  <si>
    <r>
      <t>ü</t>
    </r>
    <r>
      <rPr>
        <sz val="7"/>
        <color rgb="FF000000"/>
        <rFont val="Times New Roman"/>
        <family val="1"/>
      </rPr>
      <t xml:space="preserve">  </t>
    </r>
    <r>
      <rPr>
        <sz val="12"/>
        <color rgb="FF000000"/>
        <rFont val="Arial Narrow"/>
        <family val="2"/>
      </rPr>
      <t>Debe ser compatible con HD de 720p</t>
    </r>
  </si>
  <si>
    <r>
      <t>ü</t>
    </r>
    <r>
      <rPr>
        <sz val="7"/>
        <color rgb="FF000000"/>
        <rFont val="Times New Roman"/>
        <family val="1"/>
      </rPr>
      <t xml:space="preserve">  </t>
    </r>
    <r>
      <rPr>
        <sz val="12"/>
        <color rgb="FF000000"/>
        <rFont val="Arial Narrow"/>
        <family val="2"/>
      </rPr>
      <t>Debe soportar al menos 30 frames por segundo</t>
    </r>
  </si>
  <si>
    <r>
      <t>ü</t>
    </r>
    <r>
      <rPr>
        <sz val="7"/>
        <color rgb="FF000000"/>
        <rFont val="Arial Narrow"/>
        <family val="2"/>
      </rPr>
      <t> </t>
    </r>
    <r>
      <rPr>
        <sz val="12"/>
        <color rgb="FF000000"/>
        <rFont val="Arial Narrow"/>
        <family val="2"/>
      </rPr>
      <t>Debe disponer de un gatekeeper básico integrado</t>
    </r>
  </si>
  <si>
    <r>
      <t>ü</t>
    </r>
    <r>
      <rPr>
        <sz val="7"/>
        <color rgb="FF000000"/>
        <rFont val="Times New Roman"/>
        <family val="1"/>
      </rPr>
      <t> </t>
    </r>
    <r>
      <rPr>
        <sz val="12"/>
        <color rgb="FF000000"/>
        <rFont val="Arial Narrow"/>
        <family val="2"/>
      </rPr>
      <t>Debe ser totalmente configurable a través de una interfaz de navegador Web. Esta interfaz debe ser compatible con varios niveles de administración.</t>
    </r>
  </si>
  <si>
    <r>
      <t>ü</t>
    </r>
    <r>
      <rPr>
        <sz val="7"/>
        <color rgb="FF000000"/>
        <rFont val="Times New Roman"/>
        <family val="1"/>
      </rPr>
      <t> </t>
    </r>
    <r>
      <rPr>
        <sz val="12"/>
        <color rgb="FF000000"/>
        <rFont val="Arial Narrow"/>
        <family val="2"/>
      </rPr>
      <t xml:space="preserve">Debe soporte H.323, SIP y H.320 </t>
    </r>
  </si>
  <si>
    <r>
      <t>ü</t>
    </r>
    <r>
      <rPr>
        <sz val="7"/>
        <color rgb="FF000000"/>
        <rFont val="Times New Roman"/>
        <family val="1"/>
      </rPr>
      <t xml:space="preserve">  </t>
    </r>
    <r>
      <rPr>
        <sz val="12"/>
        <color rgb="FF000000"/>
        <rFont val="Arial Narrow"/>
        <family val="2"/>
      </rPr>
      <t xml:space="preserve">Alta definición (HD): 720p a 30 cuadros a partir de 768 Kbps </t>
    </r>
  </si>
  <si>
    <t>Garantizar mínimo 40 puertos concurrentes-simultáneos en HD</t>
  </si>
  <si>
    <r>
      <t>ü</t>
    </r>
    <r>
      <rPr>
        <sz val="12"/>
        <color rgb="FF000000"/>
        <rFont val="Arial Narrow"/>
        <family val="2"/>
      </rPr>
      <t xml:space="preserve"> Garantizar  como mínimo </t>
    </r>
    <r>
      <rPr>
        <sz val="7"/>
        <color rgb="FF000000"/>
        <rFont val="Times New Roman"/>
        <family val="1"/>
      </rPr>
      <t xml:space="preserve"> </t>
    </r>
    <r>
      <rPr>
        <sz val="12"/>
        <color rgb="FF000000"/>
        <rFont val="Arial Narrow"/>
        <family val="2"/>
      </rPr>
      <t>40 puertos concurrentes-simultáneos en HD</t>
    </r>
  </si>
  <si>
    <t>Nota:</t>
  </si>
  <si>
    <t>La(s) MCU deberá ser instaladas en la 1 semana</t>
  </si>
  <si>
    <t>LAS NECESARIAS</t>
  </si>
  <si>
    <r>
      <t>ü</t>
    </r>
    <r>
      <rPr>
        <sz val="7"/>
        <color rgb="FF000000"/>
        <rFont val="Times New Roman"/>
        <family val="1"/>
      </rPr>
      <t xml:space="preserve">  </t>
    </r>
    <r>
      <rPr>
        <sz val="12"/>
        <color rgb="FF000000"/>
        <rFont val="Arial Narrow"/>
        <family val="2"/>
      </rPr>
      <t xml:space="preserve">Tablero Interactivo (96" diagonal), incluye kit de accesorios (lápiz, tecnología Bluetooth, sin cables, sin consumo de energía, superficie en acero vitrificado magnética); soporte y garantía en Colombia , soportes a pared, tornillos, chazos. 
</t>
    </r>
  </si>
  <si>
    <r>
      <t>ü</t>
    </r>
    <r>
      <rPr>
        <sz val="7"/>
        <color rgb="FF000000"/>
        <rFont val="Times New Roman"/>
        <family val="1"/>
      </rPr>
      <t xml:space="preserve">  </t>
    </r>
    <r>
      <rPr>
        <sz val="12"/>
        <color rgb="FF000000"/>
        <rFont val="Arial Narrow"/>
        <family val="2"/>
      </rPr>
      <t xml:space="preserve">Permitir la creación o la programación de conferencias personalizadas como salas de conferencias virtuales. Una sala de conferencia virtual es un conjunto de preferencias para una conferencia  predefinida y proporciona un solo número de acceso a la sala virtual.  </t>
    </r>
  </si>
  <si>
    <t xml:space="preserve">Solucion de Videoconferencia 36 Sedes </t>
  </si>
  <si>
    <t>Especificaciones</t>
  </si>
  <si>
    <t>Nota: Es de obligatorio cumplimiento relacionar la propuesta económica en el formato especificado. No se aceptan propuestas que no cumplan dicho requisito.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</si>
</sst>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
  </numFmts>
  <fonts count="30">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2"/>
      <name val="Arial"/>
      <family val="2"/>
    </font>
    <font>
      <b/>
      <sz val="10"/>
      <name val="Arial"/>
      <family val="2"/>
    </font>
    <font>
      <sz val="10"/>
      <color theme="1"/>
      <name val="Calibri"/>
      <family val="2"/>
      <scheme val="minor"/>
    </font>
    <font>
      <b/>
      <sz val="12"/>
      <color rgb="FF000000"/>
      <name val="Arial Narrow"/>
      <family val="2"/>
    </font>
    <font>
      <sz val="12"/>
      <color rgb="FF000000"/>
      <name val="Arial Narrow"/>
      <family val="2"/>
    </font>
    <font>
      <sz val="12"/>
      <color rgb="FF000000"/>
      <name val="Wingdings"/>
      <charset val="2"/>
    </font>
    <font>
      <sz val="7"/>
      <color rgb="FF000000"/>
      <name val="Times New Roman"/>
      <family val="1"/>
    </font>
    <font>
      <b/>
      <sz val="10"/>
      <name val="Arial Narrow"/>
      <family val="2"/>
    </font>
    <font>
      <b/>
      <sz val="10"/>
      <color theme="1"/>
      <name val="Arial Narrow"/>
      <family val="2"/>
    </font>
    <font>
      <b/>
      <sz val="9"/>
      <color theme="1"/>
      <name val="Arial Narrow"/>
      <family val="2"/>
    </font>
    <font>
      <sz val="12"/>
      <color theme="1"/>
      <name val="Wingdings"/>
      <charset val="2"/>
    </font>
    <font>
      <sz val="7"/>
      <color theme="1"/>
      <name val="Times New Roman"/>
      <family val="1"/>
    </font>
    <font>
      <b/>
      <sz val="12"/>
      <color theme="1"/>
      <name val="Arial Narrow"/>
      <family val="2"/>
    </font>
    <font>
      <sz val="11"/>
      <color rgb="FF000000"/>
      <name val="Arial Narrow"/>
      <family val="2"/>
    </font>
    <font>
      <b/>
      <sz val="11"/>
      <color rgb="FF000000"/>
      <name val="Arial Narrow"/>
      <family val="2"/>
    </font>
    <font>
      <sz val="10"/>
      <name val="Arial"/>
      <family val="2"/>
    </font>
    <font>
      <sz val="10"/>
      <color indexed="8"/>
      <name val="zuritch"/>
    </font>
    <font>
      <b/>
      <sz val="8"/>
      <color indexed="81"/>
      <name val="Tahoma"/>
      <family val="2"/>
    </font>
    <font>
      <sz val="8"/>
      <color indexed="81"/>
      <name val="Tahoma"/>
      <family val="2"/>
    </font>
    <font>
      <sz val="9"/>
      <color rgb="FF000000"/>
      <name val="Arial Narrow"/>
      <family val="2"/>
    </font>
    <font>
      <sz val="12"/>
      <color theme="1"/>
      <name val="Calibri"/>
      <family val="2"/>
      <scheme val="minor"/>
    </font>
    <font>
      <b/>
      <sz val="9"/>
      <color rgb="FF000000"/>
      <name val="Arial Narrow"/>
      <family val="2"/>
    </font>
    <font>
      <sz val="9"/>
      <color rgb="FF000000"/>
      <name val="Calibri"/>
      <family val="2"/>
      <scheme val="minor"/>
    </font>
    <font>
      <b/>
      <sz val="12"/>
      <color theme="1"/>
      <name val="Arial"/>
      <family val="2"/>
    </font>
    <font>
      <sz val="7"/>
      <color rgb="FF000000"/>
      <name val="Arial Narrow"/>
      <family val="2"/>
    </font>
    <font>
      <b/>
      <sz val="12"/>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rgb="FF92D050"/>
        <bgColor indexed="64"/>
      </patternFill>
    </fill>
    <fill>
      <patternFill patternType="solid">
        <fgColor rgb="FFBFBFBF"/>
        <bgColor indexed="64"/>
      </patternFill>
    </fill>
    <fill>
      <patternFill patternType="solid">
        <fgColor rgb="FFFFFFFF"/>
        <bgColor indexed="64"/>
      </patternFill>
    </fill>
  </fills>
  <borders count="3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s>
  <cellStyleXfs count="3">
    <xf numFmtId="0" fontId="0" fillId="0" borderId="0"/>
    <xf numFmtId="0" fontId="1" fillId="0" borderId="0"/>
    <xf numFmtId="0" fontId="19" fillId="0" borderId="0"/>
  </cellStyleXfs>
  <cellXfs count="155">
    <xf numFmtId="0" fontId="0" fillId="0" borderId="0" xfId="0"/>
    <xf numFmtId="164" fontId="3" fillId="0" borderId="9" xfId="0" applyNumberFormat="1" applyFont="1" applyBorder="1"/>
    <xf numFmtId="164" fontId="3" fillId="0" borderId="10" xfId="0" applyNumberFormat="1" applyFont="1" applyBorder="1"/>
    <xf numFmtId="164" fontId="3" fillId="0" borderId="11" xfId="0" applyNumberFormat="1" applyFont="1" applyBorder="1"/>
    <xf numFmtId="0" fontId="0" fillId="0" borderId="0" xfId="0" applyAlignment="1">
      <alignment vertical="center"/>
    </xf>
    <xf numFmtId="0" fontId="5" fillId="5" borderId="19" xfId="1" applyFont="1" applyFill="1" applyBorder="1" applyAlignment="1">
      <alignment horizontal="center" vertical="center" wrapText="1"/>
    </xf>
    <xf numFmtId="0" fontId="5" fillId="5" borderId="17" xfId="1" applyFont="1" applyFill="1" applyBorder="1" applyAlignment="1">
      <alignment horizontal="center" vertical="center" wrapText="1"/>
    </xf>
    <xf numFmtId="0" fontId="5" fillId="5" borderId="15" xfId="1" applyFont="1" applyFill="1" applyBorder="1" applyAlignment="1">
      <alignment horizontal="center" vertical="center" wrapText="1"/>
    </xf>
    <xf numFmtId="0" fontId="0" fillId="0" borderId="4" xfId="0" applyBorder="1"/>
    <xf numFmtId="0" fontId="0" fillId="0" borderId="1" xfId="0" applyBorder="1"/>
    <xf numFmtId="0" fontId="0" fillId="0" borderId="2" xfId="0" applyBorder="1" applyAlignment="1">
      <alignment vertical="center"/>
    </xf>
    <xf numFmtId="0" fontId="0" fillId="0" borderId="12" xfId="0" applyBorder="1"/>
    <xf numFmtId="0" fontId="0" fillId="0" borderId="13" xfId="0" applyBorder="1" applyAlignment="1">
      <alignment vertical="center"/>
    </xf>
    <xf numFmtId="0" fontId="0" fillId="0" borderId="5" xfId="0" applyBorder="1" applyAlignment="1">
      <alignment vertical="center"/>
    </xf>
    <xf numFmtId="0" fontId="6" fillId="0" borderId="0" xfId="0" applyFont="1" applyAlignment="1">
      <alignment vertical="center" wrapText="1"/>
    </xf>
    <xf numFmtId="0" fontId="6" fillId="6" borderId="5" xfId="0" applyFont="1" applyFill="1" applyBorder="1" applyAlignment="1">
      <alignment vertical="center"/>
    </xf>
    <xf numFmtId="0" fontId="3" fillId="4" borderId="20" xfId="0" applyFont="1" applyFill="1" applyBorder="1" applyAlignment="1">
      <alignment wrapText="1"/>
    </xf>
    <xf numFmtId="0" fontId="3" fillId="4" borderId="20" xfId="0" applyFont="1" applyFill="1" applyBorder="1" applyAlignment="1"/>
    <xf numFmtId="3" fontId="3" fillId="0" borderId="8" xfId="0" applyNumberFormat="1" applyFont="1" applyBorder="1" applyAlignment="1">
      <alignment horizontal="center"/>
    </xf>
    <xf numFmtId="3" fontId="3" fillId="0" borderId="9" xfId="0" applyNumberFormat="1" applyFont="1" applyBorder="1" applyAlignment="1">
      <alignment horizontal="center"/>
    </xf>
    <xf numFmtId="164" fontId="3" fillId="0" borderId="27" xfId="0" applyNumberFormat="1" applyFont="1" applyBorder="1" applyAlignment="1"/>
    <xf numFmtId="164" fontId="3" fillId="0" borderId="20" xfId="0" applyNumberFormat="1" applyFont="1" applyBorder="1" applyAlignment="1">
      <alignment vertical="top"/>
    </xf>
    <xf numFmtId="164" fontId="3" fillId="0" borderId="26" xfId="0" applyNumberFormat="1" applyFont="1" applyBorder="1" applyAlignment="1"/>
    <xf numFmtId="164" fontId="3" fillId="0" borderId="25" xfId="0" applyNumberFormat="1" applyFont="1" applyBorder="1" applyAlignment="1"/>
    <xf numFmtId="3" fontId="3" fillId="0" borderId="23" xfId="0" applyNumberFormat="1" applyFont="1" applyBorder="1" applyAlignment="1">
      <alignment horizontal="center"/>
    </xf>
    <xf numFmtId="164" fontId="3" fillId="0" borderId="28" xfId="0" applyNumberFormat="1" applyFont="1" applyBorder="1"/>
    <xf numFmtId="164" fontId="3" fillId="0" borderId="14" xfId="0" applyNumberFormat="1" applyFont="1" applyBorder="1"/>
    <xf numFmtId="0" fontId="9" fillId="7" borderId="24" xfId="0" applyFont="1" applyFill="1" applyBorder="1" applyAlignment="1">
      <alignment horizontal="left" vertical="center" wrapText="1" indent="5"/>
    </xf>
    <xf numFmtId="0" fontId="9" fillId="7" borderId="24" xfId="0" applyFont="1" applyFill="1" applyBorder="1" applyAlignment="1">
      <alignment horizontal="justify" vertical="center" wrapText="1"/>
    </xf>
    <xf numFmtId="0" fontId="7" fillId="6" borderId="18" xfId="0" applyFont="1" applyFill="1" applyBorder="1" applyAlignment="1">
      <alignment horizontal="center" vertical="center"/>
    </xf>
    <xf numFmtId="0" fontId="8" fillId="7" borderId="18" xfId="0" applyFont="1" applyFill="1" applyBorder="1" applyAlignment="1">
      <alignment vertical="center"/>
    </xf>
    <xf numFmtId="0" fontId="8" fillId="7" borderId="5" xfId="0" applyFont="1" applyFill="1" applyBorder="1" applyAlignment="1">
      <alignment horizontal="center" vertical="center"/>
    </xf>
    <xf numFmtId="0" fontId="7" fillId="6" borderId="5" xfId="0" applyFont="1" applyFill="1" applyBorder="1" applyAlignment="1">
      <alignment horizontal="center" vertical="center"/>
    </xf>
    <xf numFmtId="0" fontId="7" fillId="7" borderId="5" xfId="0" applyFont="1" applyFill="1" applyBorder="1" applyAlignment="1">
      <alignment horizontal="center" vertical="center"/>
    </xf>
    <xf numFmtId="0" fontId="8" fillId="0" borderId="0" xfId="0" applyFont="1" applyAlignment="1">
      <alignment horizontal="justify" vertical="center"/>
    </xf>
    <xf numFmtId="164" fontId="3" fillId="0" borderId="8" xfId="0" applyNumberFormat="1" applyFont="1" applyBorder="1"/>
    <xf numFmtId="164" fontId="3" fillId="0" borderId="30" xfId="0" applyNumberFormat="1" applyFont="1" applyBorder="1"/>
    <xf numFmtId="0" fontId="3" fillId="4" borderId="29" xfId="0" applyFont="1" applyFill="1" applyBorder="1" applyAlignment="1">
      <alignment wrapText="1"/>
    </xf>
    <xf numFmtId="164" fontId="3" fillId="0" borderId="31" xfId="0" applyNumberFormat="1" applyFont="1" applyBorder="1"/>
    <xf numFmtId="164" fontId="3" fillId="0" borderId="22" xfId="0" applyNumberFormat="1" applyFont="1" applyBorder="1"/>
    <xf numFmtId="164" fontId="3" fillId="0" borderId="21" xfId="0" applyNumberFormat="1" applyFont="1" applyBorder="1"/>
    <xf numFmtId="0" fontId="0" fillId="0" borderId="32" xfId="0" applyBorder="1"/>
    <xf numFmtId="0" fontId="0" fillId="0" borderId="33" xfId="0" applyBorder="1"/>
    <xf numFmtId="0" fontId="0" fillId="0" borderId="9" xfId="0" applyBorder="1"/>
    <xf numFmtId="0" fontId="0" fillId="0" borderId="11" xfId="0" applyBorder="1"/>
    <xf numFmtId="0" fontId="11" fillId="5" borderId="7" xfId="1" applyFont="1" applyFill="1" applyBorder="1" applyAlignment="1">
      <alignment horizontal="center" vertical="center" wrapText="1"/>
    </xf>
    <xf numFmtId="0" fontId="16" fillId="0" borderId="0" xfId="0" applyFont="1" applyAlignment="1">
      <alignment horizontal="justify" vertical="center"/>
    </xf>
    <xf numFmtId="0" fontId="13" fillId="6" borderId="4"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7" fillId="7" borderId="6" xfId="0" applyFont="1" applyFill="1" applyBorder="1" applyAlignment="1">
      <alignment horizontal="center" vertical="center"/>
    </xf>
    <xf numFmtId="0" fontId="17" fillId="7" borderId="18" xfId="0" applyFont="1" applyFill="1" applyBorder="1" applyAlignment="1">
      <alignment horizontal="center" vertical="center"/>
    </xf>
    <xf numFmtId="0" fontId="17" fillId="7" borderId="5" xfId="0" applyFont="1" applyFill="1" applyBorder="1" applyAlignment="1">
      <alignment horizontal="center" vertical="center"/>
    </xf>
    <xf numFmtId="0" fontId="13" fillId="6" borderId="18" xfId="0" applyFont="1" applyFill="1" applyBorder="1" applyAlignment="1">
      <alignment horizontal="center" vertical="center"/>
    </xf>
    <xf numFmtId="0" fontId="13" fillId="6" borderId="24"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7" fillId="7" borderId="19" xfId="0" applyFont="1" applyFill="1" applyBorder="1" applyAlignment="1">
      <alignment horizontal="center" vertical="center"/>
    </xf>
    <xf numFmtId="0" fontId="17" fillId="7" borderId="15" xfId="0" applyFont="1" applyFill="1" applyBorder="1" applyAlignment="1">
      <alignment horizontal="center" vertical="center"/>
    </xf>
    <xf numFmtId="0" fontId="17" fillId="7" borderId="17" xfId="0" applyFont="1" applyFill="1" applyBorder="1" applyAlignment="1">
      <alignment horizontal="center" vertical="center"/>
    </xf>
    <xf numFmtId="0" fontId="18" fillId="7" borderId="18" xfId="0" applyFont="1" applyFill="1" applyBorder="1" applyAlignment="1">
      <alignment horizontal="center" vertical="center"/>
    </xf>
    <xf numFmtId="0" fontId="18" fillId="7" borderId="6" xfId="0" applyFont="1" applyFill="1" applyBorder="1" applyAlignment="1">
      <alignment horizontal="center" vertical="center"/>
    </xf>
    <xf numFmtId="0" fontId="18" fillId="7"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0" fillId="4" borderId="9" xfId="1" applyFont="1" applyFill="1" applyBorder="1" applyAlignment="1">
      <alignment horizontal="center" vertical="center"/>
    </xf>
    <xf numFmtId="0" fontId="20" fillId="4" borderId="11" xfId="1" applyFont="1" applyFill="1" applyBorder="1" applyAlignment="1">
      <alignment horizontal="center" vertical="center"/>
    </xf>
    <xf numFmtId="0" fontId="12" fillId="5" borderId="2" xfId="0" applyFont="1" applyFill="1" applyBorder="1" applyAlignment="1">
      <alignment horizontal="center" vertical="center"/>
    </xf>
    <xf numFmtId="0" fontId="12" fillId="5" borderId="7" xfId="0" applyFont="1" applyFill="1" applyBorder="1" applyAlignment="1">
      <alignment horizontal="center" vertical="center"/>
    </xf>
    <xf numFmtId="0" fontId="12" fillId="5" borderId="2" xfId="0" applyFont="1" applyFill="1" applyBorder="1" applyAlignment="1">
      <alignment horizontal="center" vertical="center" wrapText="1"/>
    </xf>
    <xf numFmtId="0" fontId="12" fillId="6" borderId="9"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9" xfId="0" applyFont="1" applyFill="1" applyBorder="1" applyAlignment="1">
      <alignment horizontal="center" vertical="center" wrapText="1"/>
    </xf>
    <xf numFmtId="0" fontId="20" fillId="4" borderId="10" xfId="1" applyFont="1" applyFill="1" applyBorder="1" applyAlignment="1">
      <alignment horizontal="center" vertical="center"/>
    </xf>
    <xf numFmtId="0" fontId="20" fillId="4" borderId="10" xfId="1" applyFont="1" applyFill="1" applyBorder="1" applyAlignment="1">
      <alignment horizontal="center" vertical="center" wrapText="1"/>
    </xf>
    <xf numFmtId="16" fontId="20" fillId="4" borderId="10" xfId="1" applyNumberFormat="1" applyFont="1" applyFill="1" applyBorder="1" applyAlignment="1">
      <alignment horizontal="center" vertical="center"/>
    </xf>
    <xf numFmtId="0" fontId="12" fillId="6" borderId="11" xfId="0" applyFont="1" applyFill="1" applyBorder="1" applyAlignment="1">
      <alignment horizontal="center" vertical="center"/>
    </xf>
    <xf numFmtId="0" fontId="12" fillId="6" borderId="33" xfId="0" applyFont="1" applyFill="1" applyBorder="1" applyAlignment="1">
      <alignment horizontal="center" vertical="center"/>
    </xf>
    <xf numFmtId="0" fontId="20" fillId="4" borderId="14" xfId="1" applyFont="1" applyFill="1" applyBorder="1" applyAlignment="1">
      <alignment horizontal="center" vertical="center" wrapText="1"/>
    </xf>
    <xf numFmtId="0" fontId="8" fillId="7" borderId="24" xfId="0" applyFont="1" applyFill="1" applyBorder="1" applyAlignment="1">
      <alignment vertical="center"/>
    </xf>
    <xf numFmtId="0" fontId="7" fillId="6" borderId="19" xfId="0" applyFont="1" applyFill="1" applyBorder="1" applyAlignment="1">
      <alignment horizontal="center" vertical="center"/>
    </xf>
    <xf numFmtId="0" fontId="7" fillId="6" borderId="16" xfId="0" applyFont="1" applyFill="1" applyBorder="1" applyAlignment="1">
      <alignment horizontal="center" vertical="center"/>
    </xf>
    <xf numFmtId="0" fontId="7" fillId="7" borderId="8" xfId="0" applyFont="1" applyFill="1" applyBorder="1" applyAlignment="1">
      <alignment vertical="center" wrapText="1"/>
    </xf>
    <xf numFmtId="0" fontId="7" fillId="7" borderId="9" xfId="0" applyFont="1" applyFill="1" applyBorder="1" applyAlignment="1">
      <alignment vertical="center" wrapText="1"/>
    </xf>
    <xf numFmtId="0" fontId="8" fillId="7" borderId="9" xfId="0" applyFont="1" applyFill="1" applyBorder="1" applyAlignment="1">
      <alignment horizontal="justify" vertical="center" wrapText="1"/>
    </xf>
    <xf numFmtId="0" fontId="7" fillId="7" borderId="9" xfId="0" applyFont="1" applyFill="1" applyBorder="1" applyAlignment="1">
      <alignment horizontal="justify" vertical="center" wrapText="1"/>
    </xf>
    <xf numFmtId="0" fontId="8" fillId="7" borderId="9" xfId="0" applyFont="1" applyFill="1" applyBorder="1" applyAlignment="1">
      <alignment vertical="center" wrapText="1"/>
    </xf>
    <xf numFmtId="0" fontId="8" fillId="7" borderId="11" xfId="0" applyFont="1" applyFill="1" applyBorder="1" applyAlignment="1">
      <alignment horizontal="justify" vertical="center" wrapText="1"/>
    </xf>
    <xf numFmtId="0" fontId="24" fillId="0" borderId="0" xfId="0" applyFont="1" applyAlignment="1">
      <alignment vertical="center"/>
    </xf>
    <xf numFmtId="0" fontId="8" fillId="7" borderId="8" xfId="0" applyFont="1" applyFill="1" applyBorder="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xf>
    <xf numFmtId="0" fontId="13" fillId="5" borderId="4"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18" xfId="0" applyFont="1" applyFill="1" applyBorder="1" applyAlignment="1">
      <alignment horizontal="center" vertical="center" wrapText="1"/>
    </xf>
    <xf numFmtId="0" fontId="23" fillId="7" borderId="6" xfId="0" applyFont="1" applyFill="1" applyBorder="1" applyAlignment="1">
      <alignment horizontal="center" vertical="center"/>
    </xf>
    <xf numFmtId="0" fontId="23" fillId="7" borderId="18" xfId="0" applyFont="1" applyFill="1" applyBorder="1" applyAlignment="1">
      <alignment horizontal="center" vertical="center"/>
    </xf>
    <xf numFmtId="0" fontId="23" fillId="0" borderId="4" xfId="0" applyFont="1" applyBorder="1" applyAlignment="1">
      <alignment horizontal="center" vertical="center"/>
    </xf>
    <xf numFmtId="0" fontId="23" fillId="7" borderId="18" xfId="0" applyFont="1" applyFill="1" applyBorder="1" applyAlignment="1">
      <alignment vertical="center" wrapText="1"/>
    </xf>
    <xf numFmtId="0" fontId="23" fillId="7" borderId="24" xfId="0" applyFont="1" applyFill="1" applyBorder="1" applyAlignment="1">
      <alignment vertical="center" wrapText="1"/>
    </xf>
    <xf numFmtId="0" fontId="25" fillId="6" borderId="12" xfId="0" applyFont="1" applyFill="1" applyBorder="1" applyAlignment="1">
      <alignment horizontal="center" vertical="center" wrapText="1"/>
    </xf>
    <xf numFmtId="0" fontId="25" fillId="6" borderId="24" xfId="0" applyFont="1" applyFill="1" applyBorder="1" applyAlignment="1">
      <alignment horizontal="center" vertical="center" wrapText="1"/>
    </xf>
    <xf numFmtId="0" fontId="23" fillId="7" borderId="0" xfId="0" applyFont="1" applyFill="1" applyAlignment="1">
      <alignment horizontal="center" vertical="center"/>
    </xf>
    <xf numFmtId="0" fontId="23" fillId="7" borderId="24" xfId="0" applyFont="1" applyFill="1" applyBorder="1" applyAlignment="1">
      <alignment horizontal="center" vertical="center"/>
    </xf>
    <xf numFmtId="0" fontId="23" fillId="0" borderId="12" xfId="0" applyFont="1" applyBorder="1" applyAlignment="1">
      <alignment horizontal="center" vertical="center"/>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9" xfId="0" applyFont="1" applyBorder="1" applyAlignment="1">
      <alignment horizontal="center" vertical="center"/>
    </xf>
    <xf numFmtId="0" fontId="26" fillId="0" borderId="16" xfId="0" applyFont="1" applyBorder="1" applyAlignment="1">
      <alignment vertical="center" wrapText="1"/>
    </xf>
    <xf numFmtId="0" fontId="9" fillId="7" borderId="8" xfId="0" applyFont="1" applyFill="1" applyBorder="1" applyAlignment="1">
      <alignment horizontal="justify" vertical="center" wrapText="1"/>
    </xf>
    <xf numFmtId="164" fontId="3" fillId="0" borderId="27" xfId="0" applyNumberFormat="1" applyFont="1" applyBorder="1" applyAlignment="1">
      <alignment wrapText="1"/>
    </xf>
    <xf numFmtId="0" fontId="29" fillId="0" borderId="0" xfId="0" applyFont="1" applyAlignment="1">
      <alignment vertical="center"/>
    </xf>
    <xf numFmtId="0" fontId="7" fillId="7" borderId="7" xfId="0" applyFont="1" applyFill="1" applyBorder="1" applyAlignment="1">
      <alignment horizontal="center" vertical="center"/>
    </xf>
    <xf numFmtId="0" fontId="7" fillId="7" borderId="18" xfId="0" applyFont="1" applyFill="1" applyBorder="1" applyAlignment="1">
      <alignment horizontal="center" vertical="center"/>
    </xf>
    <xf numFmtId="0" fontId="6" fillId="0" borderId="12" xfId="0" applyFont="1" applyBorder="1" applyAlignment="1">
      <alignment vertical="center" wrapText="1"/>
    </xf>
    <xf numFmtId="0" fontId="6" fillId="7" borderId="7" xfId="0" applyFont="1" applyFill="1" applyBorder="1" applyAlignment="1">
      <alignment vertical="center" wrapText="1"/>
    </xf>
    <xf numFmtId="0" fontId="6" fillId="7" borderId="24" xfId="0" applyFont="1" applyFill="1" applyBorder="1" applyAlignment="1">
      <alignment vertical="center" wrapText="1"/>
    </xf>
    <xf numFmtId="0" fontId="6" fillId="7" borderId="18" xfId="0" applyFont="1" applyFill="1" applyBorder="1" applyAlignment="1">
      <alignment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24" xfId="0" applyFont="1" applyFill="1" applyBorder="1" applyAlignment="1">
      <alignment horizontal="center" vertical="center"/>
    </xf>
    <xf numFmtId="0" fontId="8" fillId="7" borderId="18" xfId="0" applyFont="1" applyFill="1" applyBorder="1" applyAlignment="1">
      <alignment horizontal="center" vertical="center"/>
    </xf>
    <xf numFmtId="0" fontId="2" fillId="2" borderId="7" xfId="0" applyFont="1" applyFill="1" applyBorder="1" applyAlignment="1">
      <alignment horizontal="center" vertical="center" wrapText="1"/>
    </xf>
    <xf numFmtId="0" fontId="0" fillId="0" borderId="18" xfId="0" applyBorder="1" applyAlignment="1">
      <alignment horizont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4" borderId="15" xfId="0" applyFont="1" applyFill="1" applyBorder="1" applyAlignment="1">
      <alignment horizontal="left" wrapText="1"/>
    </xf>
    <xf numFmtId="0" fontId="2" fillId="4" borderId="16" xfId="0" applyFont="1" applyFill="1" applyBorder="1" applyAlignment="1">
      <alignment horizontal="left" wrapText="1"/>
    </xf>
    <xf numFmtId="0" fontId="18" fillId="7" borderId="17" xfId="0" applyFont="1" applyFill="1" applyBorder="1" applyAlignment="1">
      <alignment horizontal="right" vertical="center"/>
    </xf>
    <xf numFmtId="0" fontId="18" fillId="7" borderId="16" xfId="0" applyFont="1" applyFill="1" applyBorder="1" applyAlignment="1">
      <alignment horizontal="right" vertical="center"/>
    </xf>
    <xf numFmtId="0" fontId="4" fillId="5" borderId="1" xfId="1" applyFont="1" applyFill="1" applyBorder="1" applyAlignment="1">
      <alignment horizontal="center" vertical="center" wrapText="1"/>
    </xf>
    <xf numFmtId="0" fontId="4" fillId="5" borderId="3" xfId="1" applyFont="1" applyFill="1" applyBorder="1" applyAlignment="1">
      <alignment horizontal="center" vertical="center" wrapText="1"/>
    </xf>
    <xf numFmtId="0" fontId="4" fillId="5" borderId="2" xfId="1" applyFont="1" applyFill="1" applyBorder="1" applyAlignment="1">
      <alignment horizontal="center" vertical="center" wrapText="1"/>
    </xf>
    <xf numFmtId="0" fontId="0" fillId="0" borderId="15" xfId="0"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29" fillId="0" borderId="0" xfId="0" applyFont="1" applyAlignment="1">
      <alignment horizontal="left" vertical="center"/>
    </xf>
    <xf numFmtId="0" fontId="27" fillId="5" borderId="15" xfId="0" applyFont="1" applyFill="1" applyBorder="1" applyAlignment="1">
      <alignment horizontal="center" vertical="center" wrapText="1"/>
    </xf>
    <xf numFmtId="0" fontId="27" fillId="5" borderId="17" xfId="0" applyFont="1" applyFill="1" applyBorder="1" applyAlignment="1">
      <alignment horizontal="center" vertical="center" wrapText="1"/>
    </xf>
    <xf numFmtId="0" fontId="27" fillId="5" borderId="34" xfId="0" applyFont="1" applyFill="1" applyBorder="1" applyAlignment="1">
      <alignment horizontal="center" vertical="center" wrapText="1"/>
    </xf>
    <xf numFmtId="0" fontId="23" fillId="7" borderId="7" xfId="0" applyFont="1" applyFill="1" applyBorder="1" applyAlignment="1">
      <alignment vertical="center" wrapText="1"/>
    </xf>
    <xf numFmtId="0" fontId="23" fillId="7" borderId="24" xfId="0" applyFont="1" applyFill="1" applyBorder="1" applyAlignment="1">
      <alignment vertical="center" wrapText="1"/>
    </xf>
    <xf numFmtId="0" fontId="23" fillId="7" borderId="35" xfId="0" applyFont="1" applyFill="1" applyBorder="1" applyAlignment="1">
      <alignment vertical="center" wrapText="1"/>
    </xf>
    <xf numFmtId="0" fontId="25" fillId="6" borderId="15" xfId="0" applyFont="1" applyFill="1" applyBorder="1" applyAlignment="1">
      <alignment horizontal="right" vertical="center" wrapText="1"/>
    </xf>
    <xf numFmtId="0" fontId="25" fillId="6" borderId="34" xfId="0" applyFont="1" applyFill="1" applyBorder="1" applyAlignment="1">
      <alignment horizontal="right" vertical="center" wrapText="1"/>
    </xf>
    <xf numFmtId="0" fontId="14" fillId="0" borderId="0" xfId="0" applyFont="1" applyAlignment="1">
      <alignment horizontal="center" vertical="center"/>
    </xf>
  </cellXfs>
  <cellStyles count="3">
    <cellStyle name="Normal" xfId="0" builtinId="0"/>
    <cellStyle name="Normal 19"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1</xdr:row>
      <xdr:rowOff>9525</xdr:rowOff>
    </xdr:from>
    <xdr:to>
      <xdr:col>2</xdr:col>
      <xdr:colOff>247649</xdr:colOff>
      <xdr:row>5</xdr:row>
      <xdr:rowOff>0</xdr:rowOff>
    </xdr:to>
    <xdr:pic>
      <xdr:nvPicPr>
        <xdr:cNvPr id="2" name="1 Imagen"/>
        <xdr:cNvPicPr>
          <a:picLocks noChangeAspect="1"/>
        </xdr:cNvPicPr>
      </xdr:nvPicPr>
      <xdr:blipFill>
        <a:blip xmlns:r="http://schemas.openxmlformats.org/officeDocument/2006/relationships" r:embed="rId1"/>
        <a:stretch>
          <a:fillRect/>
        </a:stretch>
      </xdr:blipFill>
      <xdr:spPr>
        <a:xfrm>
          <a:off x="209549" y="209550"/>
          <a:ext cx="5495925" cy="76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104774</xdr:colOff>
      <xdr:row>0</xdr:row>
      <xdr:rowOff>161925</xdr:rowOff>
    </xdr:from>
    <xdr:to>
      <xdr:col>7</xdr:col>
      <xdr:colOff>28575</xdr:colOff>
      <xdr:row>5</xdr:row>
      <xdr:rowOff>19050</xdr:rowOff>
    </xdr:to>
    <xdr:pic>
      <xdr:nvPicPr>
        <xdr:cNvPr id="2" name="1 Imagen"/>
        <xdr:cNvPicPr>
          <a:picLocks noChangeAspect="1"/>
        </xdr:cNvPicPr>
      </xdr:nvPicPr>
      <xdr:blipFill>
        <a:blip xmlns:r="http://schemas.openxmlformats.org/officeDocument/2006/relationships" r:embed="rId1"/>
        <a:stretch>
          <a:fillRect/>
        </a:stretch>
      </xdr:blipFill>
      <xdr:spPr>
        <a:xfrm>
          <a:off x="104774" y="161925"/>
          <a:ext cx="8029576" cy="8096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97"/>
  <sheetViews>
    <sheetView workbookViewId="0">
      <selection activeCell="B21" sqref="B21"/>
    </sheetView>
  </sheetViews>
  <sheetFormatPr baseColWidth="10" defaultRowHeight="15"/>
  <cols>
    <col min="1" max="1" width="3" customWidth="1"/>
    <col min="2" max="2" width="78.85546875" customWidth="1"/>
    <col min="3" max="3" width="12.7109375" style="4" customWidth="1"/>
    <col min="4" max="5" width="14.28515625" customWidth="1"/>
  </cols>
  <sheetData>
    <row r="1" spans="2:4" ht="15.75" thickBot="1"/>
    <row r="2" spans="2:4">
      <c r="B2" s="9"/>
      <c r="C2" s="10"/>
    </row>
    <row r="3" spans="2:4">
      <c r="B3" s="11"/>
      <c r="C3" s="12"/>
    </row>
    <row r="4" spans="2:4">
      <c r="B4" s="11"/>
      <c r="C4" s="12"/>
    </row>
    <row r="5" spans="2:4" ht="15.75" thickBot="1">
      <c r="B5" s="8"/>
      <c r="C5" s="13"/>
    </row>
    <row r="6" spans="2:4" ht="15.75" thickBot="1"/>
    <row r="7" spans="2:4" ht="15" customHeight="1">
      <c r="B7" s="120" t="s">
        <v>177</v>
      </c>
      <c r="C7" s="121"/>
      <c r="D7" s="14"/>
    </row>
    <row r="8" spans="2:4" ht="15.75" customHeight="1" thickBot="1">
      <c r="B8" s="122"/>
      <c r="C8" s="123"/>
      <c r="D8" s="14"/>
    </row>
    <row r="9" spans="2:4" ht="16.5" thickBot="1">
      <c r="B9" s="29" t="s">
        <v>5</v>
      </c>
      <c r="C9" s="32" t="s">
        <v>47</v>
      </c>
      <c r="D9" s="14"/>
    </row>
    <row r="10" spans="2:4" ht="15.75">
      <c r="B10" s="28" t="s">
        <v>226</v>
      </c>
      <c r="C10" s="124"/>
      <c r="D10" s="116"/>
    </row>
    <row r="11" spans="2:4" ht="15.75">
      <c r="B11" s="28" t="s">
        <v>63</v>
      </c>
      <c r="C11" s="125"/>
      <c r="D11" s="116"/>
    </row>
    <row r="12" spans="2:4" ht="15.75">
      <c r="B12" s="28" t="s">
        <v>64</v>
      </c>
      <c r="C12" s="125"/>
      <c r="D12" s="116"/>
    </row>
    <row r="13" spans="2:4" ht="48" customHeight="1">
      <c r="B13" s="28" t="s">
        <v>65</v>
      </c>
      <c r="C13" s="125"/>
      <c r="D13" s="116"/>
    </row>
    <row r="14" spans="2:4" ht="15.75">
      <c r="B14" s="28" t="s">
        <v>66</v>
      </c>
      <c r="C14" s="125"/>
      <c r="D14" s="116"/>
    </row>
    <row r="15" spans="2:4" ht="15.75">
      <c r="B15" s="28" t="s">
        <v>67</v>
      </c>
      <c r="C15" s="125"/>
      <c r="D15" s="116"/>
    </row>
    <row r="16" spans="2:4" ht="15.75">
      <c r="B16" s="28" t="s">
        <v>68</v>
      </c>
      <c r="C16" s="125"/>
      <c r="D16" s="116"/>
    </row>
    <row r="17" spans="2:4" ht="15.75">
      <c r="B17" s="28" t="s">
        <v>69</v>
      </c>
      <c r="C17" s="125"/>
      <c r="D17" s="116"/>
    </row>
    <row r="18" spans="2:4" ht="15.75">
      <c r="B18" s="28" t="s">
        <v>70</v>
      </c>
      <c r="C18" s="125"/>
      <c r="D18" s="116"/>
    </row>
    <row r="19" spans="2:4" ht="15.75">
      <c r="B19" s="28" t="s">
        <v>71</v>
      </c>
      <c r="C19" s="125"/>
      <c r="D19" s="116"/>
    </row>
    <row r="20" spans="2:4" ht="15.75">
      <c r="B20" s="28" t="s">
        <v>72</v>
      </c>
      <c r="C20" s="125"/>
      <c r="D20" s="116"/>
    </row>
    <row r="21" spans="2:4" ht="15.75">
      <c r="B21" s="28" t="s">
        <v>219</v>
      </c>
      <c r="C21" s="125"/>
      <c r="D21" s="116"/>
    </row>
    <row r="22" spans="2:4" ht="15.75">
      <c r="B22" s="28" t="s">
        <v>221</v>
      </c>
      <c r="C22" s="125"/>
      <c r="D22" s="116"/>
    </row>
    <row r="23" spans="2:4" ht="15.75">
      <c r="B23" s="28" t="s">
        <v>220</v>
      </c>
      <c r="C23" s="125"/>
      <c r="D23" s="116"/>
    </row>
    <row r="24" spans="2:4" ht="31.5">
      <c r="B24" s="28" t="s">
        <v>222</v>
      </c>
      <c r="C24" s="125"/>
      <c r="D24" s="116"/>
    </row>
    <row r="25" spans="2:4" ht="31.5">
      <c r="B25" s="27" t="s">
        <v>52</v>
      </c>
      <c r="C25" s="125"/>
      <c r="D25" s="116"/>
    </row>
    <row r="26" spans="2:4" ht="47.25">
      <c r="B26" s="28" t="s">
        <v>53</v>
      </c>
      <c r="C26" s="125"/>
      <c r="D26" s="116"/>
    </row>
    <row r="27" spans="2:4" ht="47.25">
      <c r="B27" s="28" t="s">
        <v>54</v>
      </c>
      <c r="C27" s="125"/>
      <c r="D27" s="116"/>
    </row>
    <row r="28" spans="2:4" ht="31.5">
      <c r="B28" s="28" t="s">
        <v>55</v>
      </c>
      <c r="C28" s="125"/>
      <c r="D28" s="116"/>
    </row>
    <row r="29" spans="2:4" ht="63">
      <c r="B29" s="28" t="s">
        <v>231</v>
      </c>
      <c r="C29" s="125"/>
      <c r="D29" s="116"/>
    </row>
    <row r="30" spans="2:4" ht="47.25">
      <c r="B30" s="28" t="s">
        <v>56</v>
      </c>
      <c r="C30" s="125"/>
      <c r="D30" s="116"/>
    </row>
    <row r="31" spans="2:4" ht="31.5">
      <c r="B31" s="28" t="s">
        <v>57</v>
      </c>
      <c r="C31" s="125"/>
      <c r="D31" s="116"/>
    </row>
    <row r="32" spans="2:4" ht="63">
      <c r="B32" s="28" t="s">
        <v>58</v>
      </c>
      <c r="C32" s="125"/>
      <c r="D32" s="116"/>
    </row>
    <row r="33" spans="2:4" ht="16.5" thickBot="1">
      <c r="B33" s="29" t="s">
        <v>48</v>
      </c>
      <c r="C33" s="32" t="s">
        <v>47</v>
      </c>
      <c r="D33" s="14"/>
    </row>
    <row r="34" spans="2:4" ht="18.75" customHeight="1">
      <c r="B34" s="28" t="s">
        <v>73</v>
      </c>
      <c r="C34" s="124">
        <v>16</v>
      </c>
      <c r="D34" s="116"/>
    </row>
    <row r="35" spans="2:4" ht="15.75">
      <c r="B35" s="28" t="s">
        <v>74</v>
      </c>
      <c r="C35" s="125"/>
      <c r="D35" s="116"/>
    </row>
    <row r="36" spans="2:4" ht="15.75">
      <c r="B36" s="28" t="s">
        <v>75</v>
      </c>
      <c r="C36" s="125"/>
      <c r="D36" s="116"/>
    </row>
    <row r="37" spans="2:4" ht="15.75">
      <c r="B37" s="28" t="s">
        <v>76</v>
      </c>
      <c r="C37" s="125"/>
      <c r="D37" s="116"/>
    </row>
    <row r="38" spans="2:4" ht="15.75">
      <c r="B38" s="28" t="s">
        <v>77</v>
      </c>
      <c r="C38" s="125"/>
      <c r="D38" s="116"/>
    </row>
    <row r="39" spans="2:4" ht="31.5">
      <c r="B39" s="28" t="s">
        <v>166</v>
      </c>
      <c r="C39" s="125"/>
      <c r="D39" s="116"/>
    </row>
    <row r="40" spans="2:4" ht="15.75">
      <c r="B40" s="28" t="s">
        <v>78</v>
      </c>
      <c r="C40" s="125"/>
      <c r="D40" s="116"/>
    </row>
    <row r="41" spans="2:4" ht="15.75">
      <c r="B41" s="28" t="s">
        <v>79</v>
      </c>
      <c r="C41" s="125"/>
      <c r="D41" s="116"/>
    </row>
    <row r="42" spans="2:4" ht="15.75">
      <c r="B42" s="28" t="s">
        <v>80</v>
      </c>
      <c r="C42" s="125"/>
      <c r="D42" s="116"/>
    </row>
    <row r="43" spans="2:4" ht="15.75">
      <c r="B43" s="28" t="s">
        <v>81</v>
      </c>
      <c r="C43" s="125"/>
      <c r="D43" s="116"/>
    </row>
    <row r="44" spans="2:4" ht="15.75">
      <c r="B44" s="28" t="s">
        <v>82</v>
      </c>
      <c r="C44" s="125"/>
      <c r="D44" s="116"/>
    </row>
    <row r="45" spans="2:4" ht="15.75">
      <c r="B45" s="28" t="s">
        <v>83</v>
      </c>
      <c r="C45" s="125"/>
      <c r="D45" s="116"/>
    </row>
    <row r="46" spans="2:4" ht="15.75">
      <c r="B46" s="28" t="s">
        <v>84</v>
      </c>
      <c r="C46" s="125"/>
      <c r="D46" s="116"/>
    </row>
    <row r="47" spans="2:4" ht="15.75">
      <c r="B47" s="28" t="s">
        <v>223</v>
      </c>
      <c r="C47" s="125"/>
      <c r="D47" s="116"/>
    </row>
    <row r="48" spans="2:4" ht="15.75">
      <c r="B48" s="28" t="s">
        <v>85</v>
      </c>
      <c r="C48" s="125"/>
      <c r="D48" s="116"/>
    </row>
    <row r="49" spans="2:4" ht="15.75">
      <c r="B49" s="28" t="s">
        <v>224</v>
      </c>
      <c r="C49" s="125"/>
      <c r="D49" s="116"/>
    </row>
    <row r="50" spans="2:4" ht="16.5" thickBot="1">
      <c r="B50" s="28" t="s">
        <v>86</v>
      </c>
      <c r="C50" s="126"/>
      <c r="D50" s="116"/>
    </row>
    <row r="51" spans="2:4" ht="16.5" thickBot="1">
      <c r="B51" s="79" t="s">
        <v>7</v>
      </c>
      <c r="C51" s="15"/>
      <c r="D51" s="14"/>
    </row>
    <row r="52" spans="2:4" ht="31.5">
      <c r="B52" s="111" t="s">
        <v>87</v>
      </c>
      <c r="C52" s="88">
        <v>24</v>
      </c>
      <c r="D52" s="14"/>
    </row>
    <row r="53" spans="2:4" ht="16.5" thickBot="1">
      <c r="B53" s="28" t="s">
        <v>88</v>
      </c>
      <c r="C53" s="31">
        <v>144</v>
      </c>
      <c r="D53" s="14"/>
    </row>
    <row r="54" spans="2:4" ht="16.5" thickBot="1">
      <c r="B54" s="79" t="s">
        <v>4</v>
      </c>
      <c r="C54" s="32" t="s">
        <v>47</v>
      </c>
      <c r="D54" s="14"/>
    </row>
    <row r="55" spans="2:4" ht="15.75">
      <c r="B55" s="28" t="s">
        <v>89</v>
      </c>
      <c r="C55" s="124">
        <v>28</v>
      </c>
      <c r="D55" s="116"/>
    </row>
    <row r="56" spans="2:4" ht="15.75">
      <c r="B56" s="28" t="s">
        <v>90</v>
      </c>
      <c r="C56" s="125"/>
      <c r="D56" s="116"/>
    </row>
    <row r="57" spans="2:4" ht="15.75">
      <c r="B57" s="28" t="s">
        <v>91</v>
      </c>
      <c r="C57" s="125"/>
      <c r="D57" s="116"/>
    </row>
    <row r="58" spans="2:4" ht="16.5" thickBot="1">
      <c r="B58" s="28" t="s">
        <v>92</v>
      </c>
      <c r="C58" s="126"/>
      <c r="D58" s="116"/>
    </row>
    <row r="59" spans="2:4" ht="16.5" thickBot="1">
      <c r="B59" s="29" t="s">
        <v>167</v>
      </c>
      <c r="C59" s="15"/>
      <c r="D59" s="14"/>
    </row>
    <row r="60" spans="2:4" ht="60.75" customHeight="1">
      <c r="B60" s="28" t="s">
        <v>230</v>
      </c>
      <c r="C60" s="114">
        <v>35</v>
      </c>
      <c r="D60" s="116"/>
    </row>
    <row r="61" spans="2:4" ht="16.5" thickBot="1">
      <c r="B61" s="28" t="s">
        <v>168</v>
      </c>
      <c r="C61" s="115"/>
      <c r="D61" s="116"/>
    </row>
    <row r="62" spans="2:4" ht="16.5" thickBot="1">
      <c r="B62" s="79" t="s">
        <v>6</v>
      </c>
      <c r="C62" s="15"/>
      <c r="D62" s="14"/>
    </row>
    <row r="63" spans="2:4" ht="16.5" thickBot="1">
      <c r="B63" s="30" t="s">
        <v>180</v>
      </c>
      <c r="C63" s="33">
        <v>35</v>
      </c>
      <c r="D63" s="14"/>
    </row>
    <row r="64" spans="2:4" ht="16.5" thickBot="1">
      <c r="B64" s="79" t="s">
        <v>178</v>
      </c>
      <c r="C64" s="80"/>
      <c r="D64" s="14"/>
    </row>
    <row r="65" spans="2:4" ht="16.5" thickBot="1">
      <c r="B65" s="78" t="s">
        <v>179</v>
      </c>
      <c r="C65" s="33">
        <v>1</v>
      </c>
      <c r="D65" s="14"/>
    </row>
    <row r="66" spans="2:4" ht="15.75">
      <c r="B66" s="81" t="s">
        <v>59</v>
      </c>
      <c r="C66" s="117"/>
      <c r="D66" s="116"/>
    </row>
    <row r="67" spans="2:4" ht="6" customHeight="1">
      <c r="B67" s="82"/>
      <c r="C67" s="118"/>
      <c r="D67" s="116"/>
    </row>
    <row r="68" spans="2:4" ht="47.25">
      <c r="B68" s="83" t="s">
        <v>169</v>
      </c>
      <c r="C68" s="118"/>
      <c r="D68" s="116"/>
    </row>
    <row r="69" spans="2:4" ht="35.25" customHeight="1">
      <c r="B69" s="83" t="s">
        <v>93</v>
      </c>
      <c r="C69" s="118"/>
      <c r="D69" s="116"/>
    </row>
    <row r="70" spans="2:4" ht="31.5">
      <c r="B70" s="83" t="s">
        <v>170</v>
      </c>
      <c r="C70" s="118"/>
      <c r="D70" s="116"/>
    </row>
    <row r="71" spans="2:4" ht="31.5">
      <c r="B71" s="83" t="s">
        <v>94</v>
      </c>
      <c r="C71" s="118"/>
      <c r="D71" s="116"/>
    </row>
    <row r="72" spans="2:4" ht="6" customHeight="1">
      <c r="B72" s="83" t="s">
        <v>19</v>
      </c>
      <c r="C72" s="118"/>
      <c r="D72" s="116"/>
    </row>
    <row r="73" spans="2:4" ht="15.75">
      <c r="B73" s="84" t="s">
        <v>60</v>
      </c>
      <c r="C73" s="118"/>
      <c r="D73" s="116"/>
    </row>
    <row r="74" spans="2:4" ht="6" customHeight="1">
      <c r="B74" s="83"/>
      <c r="C74" s="118"/>
      <c r="D74" s="116"/>
    </row>
    <row r="75" spans="2:4" ht="110.25">
      <c r="B75" s="83" t="s">
        <v>171</v>
      </c>
      <c r="C75" s="118"/>
      <c r="D75" s="116"/>
    </row>
    <row r="76" spans="2:4" ht="6" customHeight="1">
      <c r="B76" s="85"/>
      <c r="C76" s="118"/>
      <c r="D76" s="116"/>
    </row>
    <row r="77" spans="2:4" ht="15.75">
      <c r="B77" s="82" t="s">
        <v>95</v>
      </c>
      <c r="C77" s="118"/>
      <c r="D77" s="116"/>
    </row>
    <row r="78" spans="2:4" ht="6" customHeight="1">
      <c r="B78" s="82"/>
      <c r="C78" s="118"/>
      <c r="D78" s="116"/>
    </row>
    <row r="79" spans="2:4" ht="63">
      <c r="B79" s="83" t="s">
        <v>172</v>
      </c>
      <c r="C79" s="118"/>
      <c r="D79" s="116"/>
    </row>
    <row r="80" spans="2:4" ht="31.5">
      <c r="B80" s="83" t="s">
        <v>96</v>
      </c>
      <c r="C80" s="118"/>
      <c r="D80" s="116"/>
    </row>
    <row r="81" spans="2:4" ht="110.25">
      <c r="B81" s="83" t="s">
        <v>173</v>
      </c>
      <c r="C81" s="118"/>
      <c r="D81" s="116"/>
    </row>
    <row r="82" spans="2:4" ht="47.25">
      <c r="B82" s="83" t="s">
        <v>97</v>
      </c>
      <c r="C82" s="118"/>
      <c r="D82" s="116"/>
    </row>
    <row r="83" spans="2:4" ht="31.5">
      <c r="B83" s="83" t="s">
        <v>98</v>
      </c>
      <c r="C83" s="118"/>
      <c r="D83" s="116"/>
    </row>
    <row r="84" spans="2:4" ht="6" customHeight="1">
      <c r="B84" s="83"/>
      <c r="C84" s="118"/>
      <c r="D84" s="116"/>
    </row>
    <row r="85" spans="2:4" ht="15.75">
      <c r="B85" s="84" t="s">
        <v>174</v>
      </c>
      <c r="C85" s="118"/>
      <c r="D85" s="116"/>
    </row>
    <row r="86" spans="2:4" ht="6" customHeight="1">
      <c r="B86" s="84"/>
      <c r="C86" s="118"/>
      <c r="D86" s="116"/>
    </row>
    <row r="87" spans="2:4" ht="31.5">
      <c r="B87" s="83" t="s">
        <v>61</v>
      </c>
      <c r="C87" s="118"/>
      <c r="D87" s="116"/>
    </row>
    <row r="88" spans="2:4" ht="31.5">
      <c r="B88" s="83" t="s">
        <v>62</v>
      </c>
      <c r="C88" s="118"/>
      <c r="D88" s="116"/>
    </row>
    <row r="89" spans="2:4" ht="31.5">
      <c r="B89" s="83" t="s">
        <v>98</v>
      </c>
      <c r="C89" s="118"/>
      <c r="D89" s="116"/>
    </row>
    <row r="90" spans="2:4" ht="6" customHeight="1">
      <c r="B90" s="83"/>
      <c r="C90" s="118"/>
      <c r="D90" s="116"/>
    </row>
    <row r="91" spans="2:4" ht="15.75">
      <c r="B91" s="84" t="s">
        <v>175</v>
      </c>
      <c r="C91" s="118"/>
      <c r="D91" s="116"/>
    </row>
    <row r="92" spans="2:4" ht="6" customHeight="1">
      <c r="B92" s="84"/>
      <c r="C92" s="118"/>
      <c r="D92" s="116"/>
    </row>
    <row r="93" spans="2:4" ht="78.75">
      <c r="B93" s="83" t="s">
        <v>181</v>
      </c>
      <c r="C93" s="118"/>
      <c r="D93" s="116"/>
    </row>
    <row r="94" spans="2:4" ht="6" customHeight="1">
      <c r="B94" s="84" t="s">
        <v>19</v>
      </c>
      <c r="C94" s="118"/>
      <c r="D94" s="116"/>
    </row>
    <row r="95" spans="2:4" ht="15.75">
      <c r="B95" s="84" t="s">
        <v>137</v>
      </c>
      <c r="C95" s="118"/>
      <c r="D95" s="116"/>
    </row>
    <row r="96" spans="2:4" ht="6" customHeight="1">
      <c r="B96" s="84"/>
      <c r="C96" s="118"/>
      <c r="D96" s="116"/>
    </row>
    <row r="97" spans="2:4" ht="32.25" thickBot="1">
      <c r="B97" s="86" t="s">
        <v>176</v>
      </c>
      <c r="C97" s="119"/>
      <c r="D97" s="116"/>
    </row>
  </sheetData>
  <mergeCells count="11">
    <mergeCell ref="C60:C61"/>
    <mergeCell ref="D60:D61"/>
    <mergeCell ref="C66:C97"/>
    <mergeCell ref="D66:D97"/>
    <mergeCell ref="B7:C8"/>
    <mergeCell ref="C10:C32"/>
    <mergeCell ref="D10:D32"/>
    <mergeCell ref="C34:C50"/>
    <mergeCell ref="D34:D50"/>
    <mergeCell ref="C55:C58"/>
    <mergeCell ref="D55:D5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20"/>
  <sheetViews>
    <sheetView tabSelected="1" workbookViewId="0">
      <selection activeCell="B20" sqref="B20:C20"/>
    </sheetView>
  </sheetViews>
  <sheetFormatPr baseColWidth="10" defaultRowHeight="15"/>
  <cols>
    <col min="1" max="1" width="1.7109375" customWidth="1"/>
    <col min="2" max="2" width="31.140625" bestFit="1" customWidth="1"/>
    <col min="3" max="3" width="31.140625" customWidth="1"/>
    <col min="4" max="4" width="17.28515625" bestFit="1" customWidth="1"/>
    <col min="5" max="5" width="11.7109375" bestFit="1" customWidth="1"/>
    <col min="6" max="7" width="14.28515625" bestFit="1" customWidth="1"/>
  </cols>
  <sheetData>
    <row r="6" spans="2:7" ht="15.75" thickBot="1"/>
    <row r="7" spans="2:7" ht="15" customHeight="1">
      <c r="B7" s="127" t="s">
        <v>0</v>
      </c>
      <c r="C7" s="129" t="s">
        <v>232</v>
      </c>
      <c r="D7" s="130"/>
      <c r="E7" s="130"/>
      <c r="F7" s="130"/>
      <c r="G7" s="131"/>
    </row>
    <row r="8" spans="2:7" ht="15.75" thickBot="1">
      <c r="B8" s="128"/>
      <c r="C8" s="132"/>
      <c r="D8" s="133"/>
      <c r="E8" s="133"/>
      <c r="F8" s="133"/>
      <c r="G8" s="134"/>
    </row>
    <row r="9" spans="2:7" s="4" customFormat="1" ht="26.25" thickBot="1">
      <c r="B9" s="61" t="s">
        <v>233</v>
      </c>
      <c r="C9" s="62" t="s">
        <v>218</v>
      </c>
      <c r="D9" s="62" t="s">
        <v>47</v>
      </c>
      <c r="E9" s="63" t="s">
        <v>1</v>
      </c>
      <c r="F9" s="63" t="s">
        <v>2</v>
      </c>
      <c r="G9" s="63" t="s">
        <v>3</v>
      </c>
    </row>
    <row r="10" spans="2:7" ht="26.25">
      <c r="B10" s="112" t="s">
        <v>225</v>
      </c>
      <c r="C10" s="20"/>
      <c r="D10" s="18" t="s">
        <v>229</v>
      </c>
      <c r="E10" s="38"/>
      <c r="F10" s="35">
        <f>E10*0.16</f>
        <v>0</v>
      </c>
      <c r="G10" s="36">
        <f>E10+F10</f>
        <v>0</v>
      </c>
    </row>
    <row r="11" spans="2:7">
      <c r="B11" s="23" t="s">
        <v>48</v>
      </c>
      <c r="C11" s="23"/>
      <c r="D11" s="24">
        <v>16</v>
      </c>
      <c r="E11" s="39"/>
      <c r="F11" s="1">
        <f t="shared" ref="F11:F18" si="0">E11*0.16</f>
        <v>0</v>
      </c>
      <c r="G11" s="2">
        <f t="shared" ref="G11:G18" si="1">E11+F11</f>
        <v>0</v>
      </c>
    </row>
    <row r="12" spans="2:7">
      <c r="B12" s="21" t="s">
        <v>50</v>
      </c>
      <c r="C12" s="21"/>
      <c r="D12" s="19">
        <v>24</v>
      </c>
      <c r="E12" s="40"/>
      <c r="F12" s="1">
        <f t="shared" si="0"/>
        <v>0</v>
      </c>
      <c r="G12" s="2">
        <f t="shared" si="1"/>
        <v>0</v>
      </c>
    </row>
    <row r="13" spans="2:7">
      <c r="B13" s="22" t="s">
        <v>49</v>
      </c>
      <c r="C13" s="22"/>
      <c r="D13" s="19">
        <v>144</v>
      </c>
      <c r="E13" s="40"/>
      <c r="F13" s="1">
        <f t="shared" si="0"/>
        <v>0</v>
      </c>
      <c r="G13" s="25">
        <f t="shared" si="1"/>
        <v>0</v>
      </c>
    </row>
    <row r="14" spans="2:7" ht="15" customHeight="1">
      <c r="B14" s="16" t="s">
        <v>51</v>
      </c>
      <c r="C14" s="16"/>
      <c r="D14" s="19">
        <v>28</v>
      </c>
      <c r="E14" s="40"/>
      <c r="F14" s="1">
        <f t="shared" si="0"/>
        <v>0</v>
      </c>
      <c r="G14" s="2">
        <f t="shared" si="1"/>
        <v>0</v>
      </c>
    </row>
    <row r="15" spans="2:7">
      <c r="B15" s="17" t="s">
        <v>178</v>
      </c>
      <c r="C15" s="17"/>
      <c r="D15" s="19">
        <v>1</v>
      </c>
      <c r="E15" s="40"/>
      <c r="F15" s="1">
        <f t="shared" ref="F15" si="2">E15*0.16</f>
        <v>0</v>
      </c>
      <c r="G15" s="25">
        <f t="shared" ref="G15" si="3">E15+F15</f>
        <v>0</v>
      </c>
    </row>
    <row r="16" spans="2:7">
      <c r="B16" s="16" t="s">
        <v>59</v>
      </c>
      <c r="C16" s="16"/>
      <c r="D16" s="43"/>
      <c r="E16" s="41"/>
      <c r="F16" s="1">
        <f t="shared" si="0"/>
        <v>0</v>
      </c>
      <c r="G16" s="2">
        <f t="shared" si="1"/>
        <v>0</v>
      </c>
    </row>
    <row r="17" spans="2:7">
      <c r="B17" s="16" t="s">
        <v>138</v>
      </c>
      <c r="C17" s="16"/>
      <c r="D17" s="43"/>
      <c r="E17" s="41"/>
      <c r="F17" s="1">
        <f t="shared" si="0"/>
        <v>0</v>
      </c>
      <c r="G17" s="25">
        <f t="shared" si="1"/>
        <v>0</v>
      </c>
    </row>
    <row r="18" spans="2:7" ht="15.75" thickBot="1">
      <c r="B18" s="37" t="s">
        <v>60</v>
      </c>
      <c r="C18" s="37"/>
      <c r="D18" s="44"/>
      <c r="E18" s="42"/>
      <c r="F18" s="3">
        <f t="shared" si="0"/>
        <v>0</v>
      </c>
      <c r="G18" s="26">
        <f t="shared" si="1"/>
        <v>0</v>
      </c>
    </row>
    <row r="19" spans="2:7" ht="16.5" thickBot="1">
      <c r="B19" s="34"/>
      <c r="C19" s="34"/>
    </row>
    <row r="20" spans="2:7" ht="44.25" customHeight="1" thickBot="1">
      <c r="B20" s="135" t="s">
        <v>234</v>
      </c>
      <c r="C20" s="136"/>
    </row>
  </sheetData>
  <mergeCells count="3">
    <mergeCell ref="B7:B8"/>
    <mergeCell ref="C7:G8"/>
    <mergeCell ref="B20:C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opLeftCell="A12" workbookViewId="0">
      <selection activeCell="E36" sqref="E36"/>
    </sheetView>
  </sheetViews>
  <sheetFormatPr baseColWidth="10" defaultRowHeight="15"/>
  <cols>
    <col min="1" max="1" width="5.42578125" bestFit="1" customWidth="1"/>
    <col min="2" max="2" width="22.28515625" bestFit="1" customWidth="1"/>
    <col min="3" max="3" width="9" bestFit="1" customWidth="1"/>
    <col min="4" max="4" width="10.140625" customWidth="1"/>
    <col min="5" max="5" width="9.28515625" bestFit="1" customWidth="1"/>
    <col min="7" max="7" width="15.5703125" customWidth="1"/>
    <col min="8" max="8" width="2.140625" customWidth="1"/>
  </cols>
  <sheetData>
    <row r="1" spans="1:7" ht="16.5" customHeight="1" thickBot="1">
      <c r="A1" s="139" t="s">
        <v>8</v>
      </c>
      <c r="B1" s="140"/>
      <c r="C1" s="140"/>
      <c r="D1" s="140"/>
      <c r="E1" s="140"/>
      <c r="F1" s="140"/>
      <c r="G1" s="141"/>
    </row>
    <row r="2" spans="1:7" ht="5.25" customHeight="1" thickBot="1">
      <c r="A2" s="142"/>
      <c r="B2" s="143"/>
      <c r="C2" s="143"/>
      <c r="D2" s="143"/>
      <c r="E2" s="143"/>
      <c r="F2" s="143"/>
      <c r="G2" s="144"/>
    </row>
    <row r="3" spans="1:7" ht="26.25" thickBot="1">
      <c r="A3" s="5" t="s">
        <v>9</v>
      </c>
      <c r="B3" s="6" t="s">
        <v>10</v>
      </c>
      <c r="C3" s="5" t="s">
        <v>11</v>
      </c>
      <c r="D3" s="6" t="s">
        <v>12</v>
      </c>
      <c r="E3" s="7" t="s">
        <v>13</v>
      </c>
      <c r="F3" s="5" t="s">
        <v>14</v>
      </c>
      <c r="G3" s="5" t="s">
        <v>46</v>
      </c>
    </row>
    <row r="4" spans="1:7" ht="17.25" thickBot="1">
      <c r="A4" s="47">
        <v>1</v>
      </c>
      <c r="B4" s="48" t="s">
        <v>15</v>
      </c>
      <c r="C4" s="49" t="s">
        <v>16</v>
      </c>
      <c r="D4" s="50" t="s">
        <v>16</v>
      </c>
      <c r="E4" s="49" t="s">
        <v>16</v>
      </c>
      <c r="F4" s="50" t="s">
        <v>16</v>
      </c>
      <c r="G4" s="51" t="s">
        <v>16</v>
      </c>
    </row>
    <row r="5" spans="1:7" ht="17.25" thickBot="1">
      <c r="A5" s="47">
        <v>2</v>
      </c>
      <c r="B5" s="48" t="s">
        <v>17</v>
      </c>
      <c r="C5" s="49" t="s">
        <v>16</v>
      </c>
      <c r="D5" s="50" t="s">
        <v>16</v>
      </c>
      <c r="E5" s="49" t="s">
        <v>16</v>
      </c>
      <c r="F5" s="50" t="s">
        <v>16</v>
      </c>
      <c r="G5" s="51" t="s">
        <v>16</v>
      </c>
    </row>
    <row r="6" spans="1:7" ht="17.25" thickBot="1">
      <c r="A6" s="47">
        <v>3</v>
      </c>
      <c r="B6" s="48" t="s">
        <v>18</v>
      </c>
      <c r="C6" s="49" t="s">
        <v>16</v>
      </c>
      <c r="D6" s="50" t="s">
        <v>16</v>
      </c>
      <c r="E6" s="49" t="s">
        <v>16</v>
      </c>
      <c r="F6" s="50" t="s">
        <v>16</v>
      </c>
      <c r="G6" s="51" t="s">
        <v>16</v>
      </c>
    </row>
    <row r="7" spans="1:7" ht="17.25" thickBot="1">
      <c r="A7" s="47">
        <v>4</v>
      </c>
      <c r="B7" s="48" t="s">
        <v>109</v>
      </c>
      <c r="C7" s="49"/>
      <c r="D7" s="50" t="s">
        <v>16</v>
      </c>
      <c r="E7" s="49"/>
      <c r="F7" s="50" t="s">
        <v>16</v>
      </c>
      <c r="G7" s="51" t="s">
        <v>16</v>
      </c>
    </row>
    <row r="8" spans="1:7" ht="17.25" thickBot="1">
      <c r="A8" s="47">
        <v>5</v>
      </c>
      <c r="B8" s="48" t="s">
        <v>20</v>
      </c>
      <c r="C8" s="49" t="s">
        <v>16</v>
      </c>
      <c r="D8" s="50" t="s">
        <v>16</v>
      </c>
      <c r="E8" s="49" t="s">
        <v>16</v>
      </c>
      <c r="F8" s="50" t="s">
        <v>16</v>
      </c>
      <c r="G8" s="51" t="s">
        <v>16</v>
      </c>
    </row>
    <row r="9" spans="1:7" ht="17.25" thickBot="1">
      <c r="A9" s="47">
        <v>6</v>
      </c>
      <c r="B9" s="48" t="s">
        <v>21</v>
      </c>
      <c r="C9" s="49"/>
      <c r="D9" s="50" t="s">
        <v>16</v>
      </c>
      <c r="E9" s="49" t="s">
        <v>16</v>
      </c>
      <c r="F9" s="50" t="s">
        <v>16</v>
      </c>
      <c r="G9" s="51" t="s">
        <v>16</v>
      </c>
    </row>
    <row r="10" spans="1:7" ht="17.25" thickBot="1">
      <c r="A10" s="47">
        <v>7</v>
      </c>
      <c r="B10" s="48" t="s">
        <v>22</v>
      </c>
      <c r="C10" s="49"/>
      <c r="D10" s="50" t="s">
        <v>16</v>
      </c>
      <c r="E10" s="49" t="s">
        <v>16</v>
      </c>
      <c r="F10" s="50" t="s">
        <v>16</v>
      </c>
      <c r="G10" s="51" t="s">
        <v>16</v>
      </c>
    </row>
    <row r="11" spans="1:7" ht="17.25" thickBot="1">
      <c r="A11" s="47">
        <v>8</v>
      </c>
      <c r="B11" s="48" t="s">
        <v>129</v>
      </c>
      <c r="C11" s="49"/>
      <c r="D11" s="50" t="s">
        <v>19</v>
      </c>
      <c r="E11" s="49"/>
      <c r="F11" s="50" t="s">
        <v>16</v>
      </c>
      <c r="G11" s="51" t="s">
        <v>16</v>
      </c>
    </row>
    <row r="12" spans="1:7" ht="17.25" thickBot="1">
      <c r="A12" s="47">
        <v>9</v>
      </c>
      <c r="B12" s="48" t="s">
        <v>23</v>
      </c>
      <c r="C12" s="49"/>
      <c r="D12" s="50" t="s">
        <v>16</v>
      </c>
      <c r="E12" s="49" t="s">
        <v>16</v>
      </c>
      <c r="F12" s="50" t="s">
        <v>16</v>
      </c>
      <c r="G12" s="51" t="s">
        <v>16</v>
      </c>
    </row>
    <row r="13" spans="1:7" ht="17.25" thickBot="1">
      <c r="A13" s="47">
        <v>10</v>
      </c>
      <c r="B13" s="48" t="s">
        <v>24</v>
      </c>
      <c r="C13" s="49" t="s">
        <v>16</v>
      </c>
      <c r="D13" s="50" t="s">
        <v>16</v>
      </c>
      <c r="E13" s="49" t="s">
        <v>16</v>
      </c>
      <c r="F13" s="50" t="s">
        <v>16</v>
      </c>
      <c r="G13" s="51" t="s">
        <v>16</v>
      </c>
    </row>
    <row r="14" spans="1:7" ht="17.25" thickBot="1">
      <c r="A14" s="47">
        <v>11</v>
      </c>
      <c r="B14" s="48" t="s">
        <v>25</v>
      </c>
      <c r="C14" s="49" t="s">
        <v>16</v>
      </c>
      <c r="D14" s="50" t="s">
        <v>16</v>
      </c>
      <c r="E14" s="49" t="s">
        <v>16</v>
      </c>
      <c r="F14" s="50" t="s">
        <v>16</v>
      </c>
      <c r="G14" s="51" t="s">
        <v>16</v>
      </c>
    </row>
    <row r="15" spans="1:7" ht="17.25" thickBot="1">
      <c r="A15" s="47">
        <v>12</v>
      </c>
      <c r="B15" s="48" t="s">
        <v>131</v>
      </c>
      <c r="C15" s="49"/>
      <c r="D15" s="50" t="s">
        <v>19</v>
      </c>
      <c r="E15" s="49"/>
      <c r="F15" s="50" t="s">
        <v>16</v>
      </c>
      <c r="G15" s="51" t="s">
        <v>16</v>
      </c>
    </row>
    <row r="16" spans="1:7" ht="17.25" thickBot="1">
      <c r="A16" s="47">
        <v>13</v>
      </c>
      <c r="B16" s="48" t="s">
        <v>26</v>
      </c>
      <c r="C16" s="49"/>
      <c r="D16" s="50" t="s">
        <v>16</v>
      </c>
      <c r="E16" s="49"/>
      <c r="F16" s="50" t="s">
        <v>16</v>
      </c>
      <c r="G16" s="51" t="s">
        <v>16</v>
      </c>
    </row>
    <row r="17" spans="1:7" ht="17.25" thickBot="1">
      <c r="A17" s="47">
        <v>14</v>
      </c>
      <c r="B17" s="48" t="s">
        <v>27</v>
      </c>
      <c r="C17" s="49"/>
      <c r="D17" s="50" t="s">
        <v>16</v>
      </c>
      <c r="E17" s="49" t="s">
        <v>16</v>
      </c>
      <c r="F17" s="50" t="s">
        <v>16</v>
      </c>
      <c r="G17" s="51" t="s">
        <v>16</v>
      </c>
    </row>
    <row r="18" spans="1:7" ht="17.25" thickBot="1">
      <c r="A18" s="47">
        <v>15</v>
      </c>
      <c r="B18" s="48" t="s">
        <v>28</v>
      </c>
      <c r="C18" s="49"/>
      <c r="D18" s="50" t="s">
        <v>16</v>
      </c>
      <c r="E18" s="49"/>
      <c r="F18" s="50" t="s">
        <v>16</v>
      </c>
      <c r="G18" s="51" t="s">
        <v>16</v>
      </c>
    </row>
    <row r="19" spans="1:7" ht="17.25" thickBot="1">
      <c r="A19" s="47">
        <v>16</v>
      </c>
      <c r="B19" s="48" t="s">
        <v>29</v>
      </c>
      <c r="C19" s="49" t="s">
        <v>16</v>
      </c>
      <c r="D19" s="50" t="s">
        <v>16</v>
      </c>
      <c r="E19" s="49" t="s">
        <v>16</v>
      </c>
      <c r="F19" s="50" t="s">
        <v>16</v>
      </c>
      <c r="G19" s="51" t="s">
        <v>16</v>
      </c>
    </row>
    <row r="20" spans="1:7" ht="17.25" thickBot="1">
      <c r="A20" s="47">
        <v>17</v>
      </c>
      <c r="B20" s="48" t="s">
        <v>139</v>
      </c>
      <c r="C20" s="49"/>
      <c r="D20" s="50" t="s">
        <v>19</v>
      </c>
      <c r="E20" s="49"/>
      <c r="F20" s="50" t="s">
        <v>16</v>
      </c>
      <c r="G20" s="51" t="s">
        <v>16</v>
      </c>
    </row>
    <row r="21" spans="1:7" ht="17.25" thickBot="1">
      <c r="A21" s="47">
        <v>18</v>
      </c>
      <c r="B21" s="48" t="s">
        <v>30</v>
      </c>
      <c r="C21" s="49" t="s">
        <v>16</v>
      </c>
      <c r="D21" s="50" t="s">
        <v>16</v>
      </c>
      <c r="E21" s="49" t="s">
        <v>16</v>
      </c>
      <c r="F21" s="50" t="s">
        <v>16</v>
      </c>
      <c r="G21" s="51" t="s">
        <v>16</v>
      </c>
    </row>
    <row r="22" spans="1:7" ht="17.25" thickBot="1">
      <c r="A22" s="47">
        <v>19</v>
      </c>
      <c r="B22" s="48" t="s">
        <v>31</v>
      </c>
      <c r="C22" s="49"/>
      <c r="D22" s="50" t="s">
        <v>16</v>
      </c>
      <c r="E22" s="49" t="s">
        <v>16</v>
      </c>
      <c r="F22" s="50" t="s">
        <v>16</v>
      </c>
      <c r="G22" s="51" t="s">
        <v>16</v>
      </c>
    </row>
    <row r="23" spans="1:7" ht="17.25" thickBot="1">
      <c r="A23" s="47">
        <v>20</v>
      </c>
      <c r="B23" s="48" t="s">
        <v>119</v>
      </c>
      <c r="C23" s="49"/>
      <c r="D23" s="50" t="s">
        <v>19</v>
      </c>
      <c r="E23" s="49"/>
      <c r="F23" s="50" t="s">
        <v>16</v>
      </c>
      <c r="G23" s="51" t="s">
        <v>16</v>
      </c>
    </row>
    <row r="24" spans="1:7" ht="17.25" thickBot="1">
      <c r="A24" s="47">
        <v>21</v>
      </c>
      <c r="B24" s="52" t="s">
        <v>32</v>
      </c>
      <c r="C24" s="49" t="s">
        <v>16</v>
      </c>
      <c r="D24" s="50" t="s">
        <v>16</v>
      </c>
      <c r="E24" s="49" t="s">
        <v>16</v>
      </c>
      <c r="F24" s="50" t="s">
        <v>16</v>
      </c>
      <c r="G24" s="51" t="s">
        <v>16</v>
      </c>
    </row>
    <row r="25" spans="1:7" ht="17.25" thickBot="1">
      <c r="A25" s="47">
        <v>22</v>
      </c>
      <c r="B25" s="48" t="s">
        <v>33</v>
      </c>
      <c r="C25" s="49" t="s">
        <v>16</v>
      </c>
      <c r="D25" s="50" t="s">
        <v>16</v>
      </c>
      <c r="E25" s="49" t="s">
        <v>16</v>
      </c>
      <c r="F25" s="50" t="s">
        <v>16</v>
      </c>
      <c r="G25" s="51" t="s">
        <v>16</v>
      </c>
    </row>
    <row r="26" spans="1:7" ht="17.25" thickBot="1">
      <c r="A26" s="47">
        <v>23</v>
      </c>
      <c r="B26" s="48" t="s">
        <v>34</v>
      </c>
      <c r="C26" s="49"/>
      <c r="D26" s="50" t="s">
        <v>16</v>
      </c>
      <c r="E26" s="49" t="s">
        <v>16</v>
      </c>
      <c r="F26" s="50" t="s">
        <v>16</v>
      </c>
      <c r="G26" s="51" t="s">
        <v>16</v>
      </c>
    </row>
    <row r="27" spans="1:7" ht="17.25" thickBot="1">
      <c r="A27" s="47">
        <v>24</v>
      </c>
      <c r="B27" s="48" t="s">
        <v>35</v>
      </c>
      <c r="C27" s="49"/>
      <c r="D27" s="50" t="s">
        <v>16</v>
      </c>
      <c r="E27" s="49" t="s">
        <v>16</v>
      </c>
      <c r="F27" s="50" t="s">
        <v>16</v>
      </c>
      <c r="G27" s="51" t="s">
        <v>16</v>
      </c>
    </row>
    <row r="28" spans="1:7" ht="17.25" thickBot="1">
      <c r="A28" s="47">
        <v>25</v>
      </c>
      <c r="B28" s="48" t="s">
        <v>36</v>
      </c>
      <c r="C28" s="49"/>
      <c r="D28" s="50" t="s">
        <v>16</v>
      </c>
      <c r="E28" s="49" t="s">
        <v>16</v>
      </c>
      <c r="F28" s="50" t="s">
        <v>16</v>
      </c>
      <c r="G28" s="51" t="s">
        <v>16</v>
      </c>
    </row>
    <row r="29" spans="1:7" ht="17.25" thickBot="1">
      <c r="A29" s="47">
        <v>26</v>
      </c>
      <c r="B29" s="48" t="s">
        <v>37</v>
      </c>
      <c r="C29" s="49"/>
      <c r="D29" s="50" t="s">
        <v>19</v>
      </c>
      <c r="E29" s="49"/>
      <c r="F29" s="50" t="s">
        <v>16</v>
      </c>
      <c r="G29" s="51" t="s">
        <v>16</v>
      </c>
    </row>
    <row r="30" spans="1:7" ht="17.25" thickBot="1">
      <c r="A30" s="47">
        <v>27</v>
      </c>
      <c r="B30" s="48" t="s">
        <v>38</v>
      </c>
      <c r="C30" s="49" t="s">
        <v>16</v>
      </c>
      <c r="D30" s="50" t="s">
        <v>16</v>
      </c>
      <c r="E30" s="49" t="s">
        <v>16</v>
      </c>
      <c r="F30" s="50" t="s">
        <v>16</v>
      </c>
      <c r="G30" s="51" t="s">
        <v>16</v>
      </c>
    </row>
    <row r="31" spans="1:7" ht="17.25" thickBot="1">
      <c r="A31" s="47">
        <v>28</v>
      </c>
      <c r="B31" s="48" t="s">
        <v>39</v>
      </c>
      <c r="C31" s="49"/>
      <c r="D31" s="50" t="s">
        <v>16</v>
      </c>
      <c r="E31" s="49" t="s">
        <v>16</v>
      </c>
      <c r="F31" s="50" t="s">
        <v>16</v>
      </c>
      <c r="G31" s="51" t="s">
        <v>16</v>
      </c>
    </row>
    <row r="32" spans="1:7" ht="17.25" customHeight="1" thickBot="1">
      <c r="A32" s="47">
        <v>29</v>
      </c>
      <c r="B32" s="48" t="s">
        <v>40</v>
      </c>
      <c r="C32" s="49"/>
      <c r="D32" s="50" t="s">
        <v>16</v>
      </c>
      <c r="E32" s="49"/>
      <c r="F32" s="50" t="s">
        <v>16</v>
      </c>
      <c r="G32" s="51" t="s">
        <v>16</v>
      </c>
    </row>
    <row r="33" spans="1:7" ht="27.75" thickBot="1">
      <c r="A33" s="47">
        <v>30</v>
      </c>
      <c r="B33" s="48" t="s">
        <v>141</v>
      </c>
      <c r="C33" s="49" t="s">
        <v>16</v>
      </c>
      <c r="D33" s="50"/>
      <c r="E33" s="49"/>
      <c r="F33" s="50"/>
      <c r="G33" s="51"/>
    </row>
    <row r="34" spans="1:7" ht="27.75" thickBot="1">
      <c r="A34" s="47">
        <v>31</v>
      </c>
      <c r="B34" s="48" t="s">
        <v>140</v>
      </c>
      <c r="C34" s="49" t="s">
        <v>16</v>
      </c>
      <c r="D34" s="50" t="s">
        <v>16</v>
      </c>
      <c r="E34" s="49" t="s">
        <v>16</v>
      </c>
      <c r="F34" s="50" t="s">
        <v>16</v>
      </c>
      <c r="G34" s="51" t="s">
        <v>16</v>
      </c>
    </row>
    <row r="35" spans="1:7" ht="17.25" thickBot="1">
      <c r="A35" s="47">
        <v>32</v>
      </c>
      <c r="B35" s="48" t="s">
        <v>134</v>
      </c>
      <c r="C35" s="49"/>
      <c r="D35" s="50" t="s">
        <v>19</v>
      </c>
      <c r="E35" s="49"/>
      <c r="F35" s="50" t="s">
        <v>16</v>
      </c>
      <c r="G35" s="51" t="s">
        <v>16</v>
      </c>
    </row>
    <row r="36" spans="1:7" ht="17.25" thickBot="1">
      <c r="A36" s="47">
        <v>33</v>
      </c>
      <c r="B36" s="52" t="s">
        <v>41</v>
      </c>
      <c r="C36" s="49" t="s">
        <v>16</v>
      </c>
      <c r="D36" s="50" t="s">
        <v>16</v>
      </c>
      <c r="E36" s="49" t="s">
        <v>16</v>
      </c>
      <c r="F36" s="50" t="s">
        <v>16</v>
      </c>
      <c r="G36" s="51" t="s">
        <v>16</v>
      </c>
    </row>
    <row r="37" spans="1:7" ht="17.25" thickBot="1">
      <c r="A37" s="47">
        <v>34</v>
      </c>
      <c r="B37" s="53" t="s">
        <v>42</v>
      </c>
      <c r="C37" s="56"/>
      <c r="D37" s="55" t="s">
        <v>19</v>
      </c>
      <c r="E37" s="57"/>
      <c r="F37" s="50" t="s">
        <v>16</v>
      </c>
      <c r="G37" s="51" t="s">
        <v>16</v>
      </c>
    </row>
    <row r="38" spans="1:7" ht="17.25" thickBot="1">
      <c r="A38" s="47">
        <v>35</v>
      </c>
      <c r="B38" s="54" t="s">
        <v>43</v>
      </c>
      <c r="C38" s="49" t="s">
        <v>16</v>
      </c>
      <c r="D38" s="50" t="s">
        <v>16</v>
      </c>
      <c r="E38" s="49" t="s">
        <v>16</v>
      </c>
      <c r="F38" s="50" t="s">
        <v>16</v>
      </c>
      <c r="G38" s="51" t="s">
        <v>16</v>
      </c>
    </row>
    <row r="39" spans="1:7" ht="17.25" thickBot="1">
      <c r="A39" s="47">
        <v>36</v>
      </c>
      <c r="B39" s="54" t="s">
        <v>44</v>
      </c>
      <c r="C39" s="49" t="s">
        <v>16</v>
      </c>
      <c r="D39" s="50" t="s">
        <v>16</v>
      </c>
      <c r="E39" s="49" t="s">
        <v>16</v>
      </c>
      <c r="F39" s="50" t="s">
        <v>16</v>
      </c>
      <c r="G39" s="51" t="s">
        <v>16</v>
      </c>
    </row>
    <row r="40" spans="1:7" ht="17.25" thickBot="1">
      <c r="A40" s="137" t="s">
        <v>45</v>
      </c>
      <c r="B40" s="138"/>
      <c r="C40" s="59">
        <v>16</v>
      </c>
      <c r="D40" s="58">
        <v>28</v>
      </c>
      <c r="E40" s="60">
        <v>24</v>
      </c>
      <c r="F40" s="59">
        <v>35</v>
      </c>
      <c r="G40" s="58">
        <v>35</v>
      </c>
    </row>
  </sheetData>
  <autoFilter ref="A3:G41">
    <sortState ref="A4:G39">
      <sortCondition ref="B3:B32"/>
    </sortState>
  </autoFilter>
  <mergeCells count="3">
    <mergeCell ref="A40:B40"/>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A22" workbookViewId="0">
      <selection activeCell="B41" sqref="B41:E41"/>
    </sheetView>
  </sheetViews>
  <sheetFormatPr baseColWidth="10" defaultRowHeight="15.75"/>
  <cols>
    <col min="1" max="1" width="6.28515625" style="87" customWidth="1"/>
    <col min="2" max="2" width="22.85546875" style="87" customWidth="1"/>
    <col min="3" max="3" width="10.140625" style="87" customWidth="1"/>
    <col min="4" max="4" width="9.140625" style="87" customWidth="1"/>
    <col min="5" max="5" width="10.28515625" style="87" customWidth="1"/>
    <col min="6" max="6" width="12.140625" style="87" customWidth="1"/>
    <col min="7" max="7" width="15.28515625" style="87" customWidth="1"/>
    <col min="8" max="8" width="14.7109375" style="90" customWidth="1"/>
    <col min="9" max="9" width="42.85546875" style="89" bestFit="1" customWidth="1"/>
    <col min="10" max="16384" width="11.42578125" style="87"/>
  </cols>
  <sheetData>
    <row r="1" spans="1:9" ht="24.75" customHeight="1" thickBot="1">
      <c r="A1" s="146" t="s">
        <v>103</v>
      </c>
      <c r="B1" s="147"/>
      <c r="C1" s="147"/>
      <c r="D1" s="147"/>
      <c r="E1" s="147"/>
      <c r="F1" s="147"/>
      <c r="G1" s="147"/>
      <c r="H1" s="147"/>
      <c r="I1" s="148"/>
    </row>
    <row r="2" spans="1:9" ht="27.75" thickBot="1">
      <c r="A2" s="91" t="s">
        <v>209</v>
      </c>
      <c r="B2" s="92" t="s">
        <v>10</v>
      </c>
      <c r="C2" s="93" t="s">
        <v>11</v>
      </c>
      <c r="D2" s="94" t="s">
        <v>12</v>
      </c>
      <c r="E2" s="91" t="s">
        <v>13</v>
      </c>
      <c r="F2" s="92" t="s">
        <v>14</v>
      </c>
      <c r="G2" s="93" t="s">
        <v>46</v>
      </c>
      <c r="H2" s="94" t="s">
        <v>59</v>
      </c>
      <c r="I2" s="92" t="s">
        <v>182</v>
      </c>
    </row>
    <row r="3" spans="1:9" ht="16.5" thickBot="1">
      <c r="A3" s="95">
        <v>1</v>
      </c>
      <c r="B3" s="96" t="s">
        <v>15</v>
      </c>
      <c r="C3" s="97" t="s">
        <v>16</v>
      </c>
      <c r="D3" s="98" t="s">
        <v>16</v>
      </c>
      <c r="E3" s="97" t="s">
        <v>16</v>
      </c>
      <c r="F3" s="98" t="s">
        <v>16</v>
      </c>
      <c r="G3" s="97" t="s">
        <v>16</v>
      </c>
      <c r="H3" s="99" t="s">
        <v>100</v>
      </c>
      <c r="I3" s="100" t="s">
        <v>210</v>
      </c>
    </row>
    <row r="4" spans="1:9" ht="16.5" thickBot="1">
      <c r="A4" s="95">
        <v>2</v>
      </c>
      <c r="B4" s="96" t="s">
        <v>17</v>
      </c>
      <c r="C4" s="97" t="s">
        <v>16</v>
      </c>
      <c r="D4" s="98" t="s">
        <v>16</v>
      </c>
      <c r="E4" s="97" t="s">
        <v>16</v>
      </c>
      <c r="F4" s="98" t="s">
        <v>16</v>
      </c>
      <c r="G4" s="97" t="s">
        <v>16</v>
      </c>
      <c r="H4" s="99" t="s">
        <v>102</v>
      </c>
      <c r="I4" s="100" t="s">
        <v>183</v>
      </c>
    </row>
    <row r="5" spans="1:9" ht="16.5" thickBot="1">
      <c r="A5" s="95">
        <v>3</v>
      </c>
      <c r="B5" s="96" t="s">
        <v>18</v>
      </c>
      <c r="C5" s="97" t="s">
        <v>16</v>
      </c>
      <c r="D5" s="98" t="s">
        <v>16</v>
      </c>
      <c r="E5" s="97" t="s">
        <v>16</v>
      </c>
      <c r="F5" s="98" t="s">
        <v>16</v>
      </c>
      <c r="G5" s="97" t="s">
        <v>16</v>
      </c>
      <c r="H5" s="99" t="s">
        <v>101</v>
      </c>
      <c r="I5" s="100" t="s">
        <v>184</v>
      </c>
    </row>
    <row r="6" spans="1:9" ht="16.5" thickBot="1">
      <c r="A6" s="95">
        <v>4</v>
      </c>
      <c r="B6" s="96" t="s">
        <v>109</v>
      </c>
      <c r="C6" s="97"/>
      <c r="D6" s="98" t="s">
        <v>16</v>
      </c>
      <c r="E6" s="97"/>
      <c r="F6" s="98" t="s">
        <v>16</v>
      </c>
      <c r="G6" s="97" t="s">
        <v>16</v>
      </c>
      <c r="H6" s="99" t="s">
        <v>102</v>
      </c>
      <c r="I6" s="100" t="s">
        <v>211</v>
      </c>
    </row>
    <row r="7" spans="1:9" ht="16.5" thickBot="1">
      <c r="A7" s="95">
        <v>5</v>
      </c>
      <c r="B7" s="96" t="s">
        <v>20</v>
      </c>
      <c r="C7" s="97" t="s">
        <v>16</v>
      </c>
      <c r="D7" s="98" t="s">
        <v>16</v>
      </c>
      <c r="E7" s="97" t="s">
        <v>16</v>
      </c>
      <c r="F7" s="98" t="s">
        <v>16</v>
      </c>
      <c r="G7" s="97" t="s">
        <v>16</v>
      </c>
      <c r="H7" s="99" t="s">
        <v>144</v>
      </c>
      <c r="I7" s="100" t="s">
        <v>185</v>
      </c>
    </row>
    <row r="8" spans="1:9" ht="27.75" thickBot="1">
      <c r="A8" s="95">
        <v>6</v>
      </c>
      <c r="B8" s="96" t="s">
        <v>21</v>
      </c>
      <c r="C8" s="97"/>
      <c r="D8" s="98" t="s">
        <v>16</v>
      </c>
      <c r="E8" s="97" t="s">
        <v>16</v>
      </c>
      <c r="F8" s="98" t="s">
        <v>16</v>
      </c>
      <c r="G8" s="97" t="s">
        <v>16</v>
      </c>
      <c r="H8" s="99" t="s">
        <v>102</v>
      </c>
      <c r="I8" s="100" t="s">
        <v>186</v>
      </c>
    </row>
    <row r="9" spans="1:9" ht="27.75" thickBot="1">
      <c r="A9" s="95">
        <v>7</v>
      </c>
      <c r="B9" s="96" t="s">
        <v>22</v>
      </c>
      <c r="C9" s="97"/>
      <c r="D9" s="98" t="s">
        <v>16</v>
      </c>
      <c r="E9" s="97" t="s">
        <v>16</v>
      </c>
      <c r="F9" s="98" t="s">
        <v>16</v>
      </c>
      <c r="G9" s="97" t="s">
        <v>16</v>
      </c>
      <c r="H9" s="99" t="s">
        <v>101</v>
      </c>
      <c r="I9" s="100" t="s">
        <v>212</v>
      </c>
    </row>
    <row r="10" spans="1:9" ht="16.5" thickBot="1">
      <c r="A10" s="95">
        <v>8</v>
      </c>
      <c r="B10" s="96" t="s">
        <v>129</v>
      </c>
      <c r="C10" s="97"/>
      <c r="D10" s="98" t="s">
        <v>19</v>
      </c>
      <c r="E10" s="97"/>
      <c r="F10" s="98" t="s">
        <v>16</v>
      </c>
      <c r="G10" s="97" t="s">
        <v>16</v>
      </c>
      <c r="H10" s="99" t="s">
        <v>143</v>
      </c>
      <c r="I10" s="100" t="s">
        <v>187</v>
      </c>
    </row>
    <row r="11" spans="1:9" ht="27.75" thickBot="1">
      <c r="A11" s="95">
        <v>9</v>
      </c>
      <c r="B11" s="96" t="s">
        <v>23</v>
      </c>
      <c r="C11" s="97"/>
      <c r="D11" s="98" t="s">
        <v>16</v>
      </c>
      <c r="E11" s="97" t="s">
        <v>16</v>
      </c>
      <c r="F11" s="98" t="s">
        <v>16</v>
      </c>
      <c r="G11" s="97" t="s">
        <v>16</v>
      </c>
      <c r="H11" s="99" t="s">
        <v>100</v>
      </c>
      <c r="I11" s="100" t="s">
        <v>208</v>
      </c>
    </row>
    <row r="12" spans="1:9" ht="16.5" thickBot="1">
      <c r="A12" s="95">
        <v>10</v>
      </c>
      <c r="B12" s="96" t="s">
        <v>24</v>
      </c>
      <c r="C12" s="97" t="s">
        <v>16</v>
      </c>
      <c r="D12" s="98" t="s">
        <v>16</v>
      </c>
      <c r="E12" s="97" t="s">
        <v>16</v>
      </c>
      <c r="F12" s="98" t="s">
        <v>16</v>
      </c>
      <c r="G12" s="97" t="s">
        <v>16</v>
      </c>
      <c r="H12" s="99" t="s">
        <v>101</v>
      </c>
      <c r="I12" s="100" t="s">
        <v>188</v>
      </c>
    </row>
    <row r="13" spans="1:9" ht="16.5" thickBot="1">
      <c r="A13" s="95">
        <v>11</v>
      </c>
      <c r="B13" s="96" t="s">
        <v>25</v>
      </c>
      <c r="C13" s="97" t="s">
        <v>16</v>
      </c>
      <c r="D13" s="98" t="s">
        <v>16</v>
      </c>
      <c r="E13" s="97" t="s">
        <v>16</v>
      </c>
      <c r="F13" s="98" t="s">
        <v>16</v>
      </c>
      <c r="G13" s="97" t="s">
        <v>16</v>
      </c>
      <c r="H13" s="99" t="s">
        <v>100</v>
      </c>
      <c r="I13" s="100" t="s">
        <v>189</v>
      </c>
    </row>
    <row r="14" spans="1:9" ht="16.5" thickBot="1">
      <c r="A14" s="95">
        <v>12</v>
      </c>
      <c r="B14" s="96" t="s">
        <v>131</v>
      </c>
      <c r="C14" s="97"/>
      <c r="D14" s="98" t="s">
        <v>19</v>
      </c>
      <c r="E14" s="97"/>
      <c r="F14" s="98" t="s">
        <v>16</v>
      </c>
      <c r="G14" s="97" t="s">
        <v>16</v>
      </c>
      <c r="H14" s="99" t="s">
        <v>143</v>
      </c>
      <c r="I14" s="100" t="s">
        <v>190</v>
      </c>
    </row>
    <row r="15" spans="1:9" ht="16.5" thickBot="1">
      <c r="A15" s="95">
        <v>13</v>
      </c>
      <c r="B15" s="96" t="s">
        <v>26</v>
      </c>
      <c r="C15" s="97"/>
      <c r="D15" s="98" t="s">
        <v>16</v>
      </c>
      <c r="E15" s="97"/>
      <c r="F15" s="98" t="s">
        <v>16</v>
      </c>
      <c r="G15" s="97" t="s">
        <v>16</v>
      </c>
      <c r="H15" s="99" t="s">
        <v>143</v>
      </c>
      <c r="I15" s="100" t="s">
        <v>191</v>
      </c>
    </row>
    <row r="16" spans="1:9" ht="16.5" thickBot="1">
      <c r="A16" s="95">
        <v>14</v>
      </c>
      <c r="B16" s="96" t="s">
        <v>27</v>
      </c>
      <c r="C16" s="97"/>
      <c r="D16" s="98" t="s">
        <v>16</v>
      </c>
      <c r="E16" s="97" t="s">
        <v>16</v>
      </c>
      <c r="F16" s="98" t="s">
        <v>16</v>
      </c>
      <c r="G16" s="97" t="s">
        <v>16</v>
      </c>
      <c r="H16" s="99" t="s">
        <v>102</v>
      </c>
      <c r="I16" s="100" t="s">
        <v>192</v>
      </c>
    </row>
    <row r="17" spans="1:9" ht="16.5" thickBot="1">
      <c r="A17" s="95">
        <v>15</v>
      </c>
      <c r="B17" s="96" t="s">
        <v>28</v>
      </c>
      <c r="C17" s="97"/>
      <c r="D17" s="98" t="s">
        <v>16</v>
      </c>
      <c r="E17" s="97"/>
      <c r="F17" s="98" t="s">
        <v>16</v>
      </c>
      <c r="G17" s="97" t="s">
        <v>16</v>
      </c>
      <c r="H17" s="99" t="s">
        <v>99</v>
      </c>
      <c r="I17" s="100" t="s">
        <v>207</v>
      </c>
    </row>
    <row r="18" spans="1:9" ht="16.5" thickBot="1">
      <c r="A18" s="95">
        <v>16</v>
      </c>
      <c r="B18" s="96" t="s">
        <v>29</v>
      </c>
      <c r="C18" s="97" t="s">
        <v>16</v>
      </c>
      <c r="D18" s="98" t="s">
        <v>16</v>
      </c>
      <c r="E18" s="97" t="s">
        <v>16</v>
      </c>
      <c r="F18" s="98" t="s">
        <v>16</v>
      </c>
      <c r="G18" s="97" t="s">
        <v>16</v>
      </c>
      <c r="H18" s="99" t="s">
        <v>102</v>
      </c>
      <c r="I18" s="100" t="s">
        <v>193</v>
      </c>
    </row>
    <row r="19" spans="1:9" ht="27.75" thickBot="1">
      <c r="A19" s="95">
        <v>17</v>
      </c>
      <c r="B19" s="96" t="s">
        <v>139</v>
      </c>
      <c r="C19" s="97"/>
      <c r="D19" s="98" t="s">
        <v>19</v>
      </c>
      <c r="E19" s="97"/>
      <c r="F19" s="98" t="s">
        <v>16</v>
      </c>
      <c r="G19" s="97" t="s">
        <v>16</v>
      </c>
      <c r="H19" s="99" t="s">
        <v>144</v>
      </c>
      <c r="I19" s="100" t="s">
        <v>213</v>
      </c>
    </row>
    <row r="20" spans="1:9" ht="16.5" thickBot="1">
      <c r="A20" s="95">
        <v>18</v>
      </c>
      <c r="B20" s="96" t="s">
        <v>30</v>
      </c>
      <c r="C20" s="97" t="s">
        <v>16</v>
      </c>
      <c r="D20" s="98" t="s">
        <v>16</v>
      </c>
      <c r="E20" s="97" t="s">
        <v>16</v>
      </c>
      <c r="F20" s="98" t="s">
        <v>16</v>
      </c>
      <c r="G20" s="97" t="s">
        <v>16</v>
      </c>
      <c r="H20" s="99" t="s">
        <v>144</v>
      </c>
      <c r="I20" s="100" t="s">
        <v>214</v>
      </c>
    </row>
    <row r="21" spans="1:9" ht="16.5" thickBot="1">
      <c r="A21" s="95">
        <v>19</v>
      </c>
      <c r="B21" s="96" t="s">
        <v>31</v>
      </c>
      <c r="C21" s="97"/>
      <c r="D21" s="98" t="s">
        <v>16</v>
      </c>
      <c r="E21" s="97" t="s">
        <v>16</v>
      </c>
      <c r="F21" s="98" t="s">
        <v>16</v>
      </c>
      <c r="G21" s="97" t="s">
        <v>16</v>
      </c>
      <c r="H21" s="99" t="s">
        <v>145</v>
      </c>
      <c r="I21" s="100" t="s">
        <v>194</v>
      </c>
    </row>
    <row r="22" spans="1:9" ht="16.5" thickBot="1">
      <c r="A22" s="95">
        <v>20</v>
      </c>
      <c r="B22" s="96" t="s">
        <v>119</v>
      </c>
      <c r="C22" s="97"/>
      <c r="D22" s="98" t="s">
        <v>19</v>
      </c>
      <c r="E22" s="97"/>
      <c r="F22" s="98" t="s">
        <v>16</v>
      </c>
      <c r="G22" s="97" t="s">
        <v>16</v>
      </c>
      <c r="H22" s="99" t="s">
        <v>144</v>
      </c>
      <c r="I22" s="100" t="s">
        <v>195</v>
      </c>
    </row>
    <row r="23" spans="1:9" ht="16.5" thickBot="1">
      <c r="A23" s="95">
        <v>21</v>
      </c>
      <c r="B23" s="96" t="s">
        <v>32</v>
      </c>
      <c r="C23" s="97" t="s">
        <v>16</v>
      </c>
      <c r="D23" s="98" t="s">
        <v>16</v>
      </c>
      <c r="E23" s="97" t="s">
        <v>16</v>
      </c>
      <c r="F23" s="98" t="s">
        <v>16</v>
      </c>
      <c r="G23" s="97" t="s">
        <v>16</v>
      </c>
      <c r="H23" s="99" t="s">
        <v>99</v>
      </c>
      <c r="I23" s="100" t="s">
        <v>196</v>
      </c>
    </row>
    <row r="24" spans="1:9" ht="16.5" thickBot="1">
      <c r="A24" s="95">
        <v>22</v>
      </c>
      <c r="B24" s="96" t="s">
        <v>33</v>
      </c>
      <c r="C24" s="97" t="s">
        <v>16</v>
      </c>
      <c r="D24" s="98" t="s">
        <v>16</v>
      </c>
      <c r="E24" s="97" t="s">
        <v>16</v>
      </c>
      <c r="F24" s="98" t="s">
        <v>16</v>
      </c>
      <c r="G24" s="97" t="s">
        <v>16</v>
      </c>
      <c r="H24" s="99" t="s">
        <v>100</v>
      </c>
      <c r="I24" s="100" t="s">
        <v>197</v>
      </c>
    </row>
    <row r="25" spans="1:9" ht="16.5" thickBot="1">
      <c r="A25" s="95">
        <v>23</v>
      </c>
      <c r="B25" s="96" t="s">
        <v>34</v>
      </c>
      <c r="C25" s="97"/>
      <c r="D25" s="98" t="s">
        <v>16</v>
      </c>
      <c r="E25" s="97" t="s">
        <v>16</v>
      </c>
      <c r="F25" s="98" t="s">
        <v>16</v>
      </c>
      <c r="G25" s="97" t="s">
        <v>16</v>
      </c>
      <c r="H25" s="99" t="s">
        <v>101</v>
      </c>
      <c r="I25" s="100" t="s">
        <v>198</v>
      </c>
    </row>
    <row r="26" spans="1:9" ht="16.5" thickBot="1">
      <c r="A26" s="95">
        <v>24</v>
      </c>
      <c r="B26" s="96" t="s">
        <v>35</v>
      </c>
      <c r="C26" s="97"/>
      <c r="D26" s="98" t="s">
        <v>16</v>
      </c>
      <c r="E26" s="97" t="s">
        <v>16</v>
      </c>
      <c r="F26" s="98" t="s">
        <v>16</v>
      </c>
      <c r="G26" s="97" t="s">
        <v>16</v>
      </c>
      <c r="H26" s="99" t="s">
        <v>100</v>
      </c>
      <c r="I26" s="100" t="s">
        <v>215</v>
      </c>
    </row>
    <row r="27" spans="1:9" ht="27.75" thickBot="1">
      <c r="A27" s="95">
        <v>25</v>
      </c>
      <c r="B27" s="96" t="s">
        <v>36</v>
      </c>
      <c r="C27" s="97"/>
      <c r="D27" s="98" t="s">
        <v>16</v>
      </c>
      <c r="E27" s="97" t="s">
        <v>16</v>
      </c>
      <c r="F27" s="98" t="s">
        <v>16</v>
      </c>
      <c r="G27" s="97" t="s">
        <v>16</v>
      </c>
      <c r="H27" s="99" t="s">
        <v>99</v>
      </c>
      <c r="I27" s="100" t="s">
        <v>199</v>
      </c>
    </row>
    <row r="28" spans="1:9" ht="16.5" thickBot="1">
      <c r="A28" s="95">
        <v>26</v>
      </c>
      <c r="B28" s="96" t="s">
        <v>37</v>
      </c>
      <c r="C28" s="97"/>
      <c r="D28" s="98" t="s">
        <v>19</v>
      </c>
      <c r="E28" s="97"/>
      <c r="F28" s="98" t="s">
        <v>16</v>
      </c>
      <c r="G28" s="97" t="s">
        <v>16</v>
      </c>
      <c r="H28" s="99" t="s">
        <v>143</v>
      </c>
      <c r="I28" s="100" t="s">
        <v>200</v>
      </c>
    </row>
    <row r="29" spans="1:9" ht="16.5" thickBot="1">
      <c r="A29" s="95">
        <v>27</v>
      </c>
      <c r="B29" s="96" t="s">
        <v>38</v>
      </c>
      <c r="C29" s="97" t="s">
        <v>16</v>
      </c>
      <c r="D29" s="98" t="s">
        <v>16</v>
      </c>
      <c r="E29" s="97" t="s">
        <v>16</v>
      </c>
      <c r="F29" s="98" t="s">
        <v>16</v>
      </c>
      <c r="G29" s="97" t="s">
        <v>16</v>
      </c>
      <c r="H29" s="99" t="s">
        <v>102</v>
      </c>
      <c r="I29" s="100" t="s">
        <v>201</v>
      </c>
    </row>
    <row r="30" spans="1:9" ht="16.5" thickBot="1">
      <c r="A30" s="95">
        <v>28</v>
      </c>
      <c r="B30" s="96" t="s">
        <v>39</v>
      </c>
      <c r="C30" s="97"/>
      <c r="D30" s="98" t="s">
        <v>16</v>
      </c>
      <c r="E30" s="97" t="s">
        <v>16</v>
      </c>
      <c r="F30" s="98" t="s">
        <v>16</v>
      </c>
      <c r="G30" s="97" t="s">
        <v>16</v>
      </c>
      <c r="H30" s="99" t="s">
        <v>100</v>
      </c>
      <c r="I30" s="100" t="s">
        <v>216</v>
      </c>
    </row>
    <row r="31" spans="1:9" ht="27.75" thickBot="1">
      <c r="A31" s="95">
        <v>29</v>
      </c>
      <c r="B31" s="96" t="s">
        <v>142</v>
      </c>
      <c r="C31" s="97"/>
      <c r="D31" s="98" t="s">
        <v>16</v>
      </c>
      <c r="E31" s="97"/>
      <c r="F31" s="98" t="s">
        <v>16</v>
      </c>
      <c r="G31" s="97" t="s">
        <v>16</v>
      </c>
      <c r="H31" s="99" t="s">
        <v>99</v>
      </c>
      <c r="I31" s="149" t="s">
        <v>206</v>
      </c>
    </row>
    <row r="32" spans="1:9" ht="27.75" thickBot="1">
      <c r="A32" s="95">
        <v>30</v>
      </c>
      <c r="B32" s="96" t="s">
        <v>141</v>
      </c>
      <c r="C32" s="97" t="s">
        <v>16</v>
      </c>
      <c r="D32" s="98"/>
      <c r="E32" s="97"/>
      <c r="F32" s="98"/>
      <c r="G32" s="97"/>
      <c r="H32" s="99" t="s">
        <v>99</v>
      </c>
      <c r="I32" s="150"/>
    </row>
    <row r="33" spans="1:9" ht="27.75" thickBot="1">
      <c r="A33" s="95">
        <v>31</v>
      </c>
      <c r="B33" s="96" t="s">
        <v>140</v>
      </c>
      <c r="C33" s="97" t="s">
        <v>16</v>
      </c>
      <c r="D33" s="98" t="s">
        <v>16</v>
      </c>
      <c r="E33" s="97" t="s">
        <v>16</v>
      </c>
      <c r="F33" s="98" t="s">
        <v>16</v>
      </c>
      <c r="G33" s="97" t="s">
        <v>16</v>
      </c>
      <c r="H33" s="99" t="s">
        <v>99</v>
      </c>
      <c r="I33" s="151"/>
    </row>
    <row r="34" spans="1:9" ht="16.5" thickBot="1">
      <c r="A34" s="95">
        <v>32</v>
      </c>
      <c r="B34" s="96" t="s">
        <v>134</v>
      </c>
      <c r="C34" s="97"/>
      <c r="D34" s="98" t="s">
        <v>19</v>
      </c>
      <c r="E34" s="97"/>
      <c r="F34" s="98" t="s">
        <v>16</v>
      </c>
      <c r="G34" s="97" t="s">
        <v>16</v>
      </c>
      <c r="H34" s="99" t="s">
        <v>144</v>
      </c>
      <c r="I34" s="100" t="s">
        <v>202</v>
      </c>
    </row>
    <row r="35" spans="1:9" ht="16.5" thickBot="1">
      <c r="A35" s="95">
        <v>33</v>
      </c>
      <c r="B35" s="96" t="s">
        <v>41</v>
      </c>
      <c r="C35" s="97" t="s">
        <v>16</v>
      </c>
      <c r="D35" s="98" t="s">
        <v>16</v>
      </c>
      <c r="E35" s="97" t="s">
        <v>16</v>
      </c>
      <c r="F35" s="98" t="s">
        <v>16</v>
      </c>
      <c r="G35" s="97" t="s">
        <v>16</v>
      </c>
      <c r="H35" s="99" t="s">
        <v>101</v>
      </c>
      <c r="I35" s="100" t="s">
        <v>217</v>
      </c>
    </row>
    <row r="36" spans="1:9" ht="27.75" thickBot="1">
      <c r="A36" s="95">
        <v>34</v>
      </c>
      <c r="B36" s="96" t="s">
        <v>42</v>
      </c>
      <c r="C36" s="97"/>
      <c r="D36" s="98" t="s">
        <v>19</v>
      </c>
      <c r="E36" s="97"/>
      <c r="F36" s="98" t="s">
        <v>16</v>
      </c>
      <c r="G36" s="97" t="s">
        <v>16</v>
      </c>
      <c r="H36" s="99" t="s">
        <v>143</v>
      </c>
      <c r="I36" s="100" t="s">
        <v>203</v>
      </c>
    </row>
    <row r="37" spans="1:9" ht="16.5" thickBot="1">
      <c r="A37" s="95">
        <v>35</v>
      </c>
      <c r="B37" s="96" t="s">
        <v>43</v>
      </c>
      <c r="C37" s="97" t="s">
        <v>16</v>
      </c>
      <c r="D37" s="98" t="s">
        <v>16</v>
      </c>
      <c r="E37" s="97" t="s">
        <v>16</v>
      </c>
      <c r="F37" s="98" t="s">
        <v>16</v>
      </c>
      <c r="G37" s="97" t="s">
        <v>16</v>
      </c>
      <c r="H37" s="99" t="s">
        <v>144</v>
      </c>
      <c r="I37" s="100" t="s">
        <v>204</v>
      </c>
    </row>
    <row r="38" spans="1:9" ht="16.5" thickBot="1">
      <c r="A38" s="102">
        <v>36</v>
      </c>
      <c r="B38" s="103" t="s">
        <v>44</v>
      </c>
      <c r="C38" s="104" t="s">
        <v>16</v>
      </c>
      <c r="D38" s="105" t="s">
        <v>16</v>
      </c>
      <c r="E38" s="104" t="s">
        <v>16</v>
      </c>
      <c r="F38" s="105" t="s">
        <v>16</v>
      </c>
      <c r="G38" s="104" t="s">
        <v>16</v>
      </c>
      <c r="H38" s="106" t="s">
        <v>101</v>
      </c>
      <c r="I38" s="101" t="s">
        <v>205</v>
      </c>
    </row>
    <row r="39" spans="1:9" ht="16.5" thickBot="1">
      <c r="A39" s="152" t="s">
        <v>45</v>
      </c>
      <c r="B39" s="153"/>
      <c r="C39" s="107">
        <v>16</v>
      </c>
      <c r="D39" s="108">
        <v>28</v>
      </c>
      <c r="E39" s="109">
        <v>24</v>
      </c>
      <c r="F39" s="107">
        <v>35</v>
      </c>
      <c r="G39" s="108">
        <v>35</v>
      </c>
      <c r="H39" s="109" t="s">
        <v>146</v>
      </c>
      <c r="I39" s="110"/>
    </row>
    <row r="41" spans="1:9">
      <c r="A41" s="113" t="s">
        <v>227</v>
      </c>
      <c r="B41" s="145" t="s">
        <v>228</v>
      </c>
      <c r="C41" s="145"/>
      <c r="D41" s="145"/>
      <c r="E41" s="145"/>
    </row>
  </sheetData>
  <mergeCells count="4">
    <mergeCell ref="B41:E41"/>
    <mergeCell ref="A1:I1"/>
    <mergeCell ref="I31:I33"/>
    <mergeCell ref="A39:B3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0"/>
  <sheetViews>
    <sheetView topLeftCell="A10" workbookViewId="0">
      <selection activeCell="B30" sqref="B30"/>
    </sheetView>
  </sheetViews>
  <sheetFormatPr baseColWidth="10" defaultRowHeight="15"/>
  <cols>
    <col min="1" max="1" width="5.42578125" bestFit="1" customWidth="1"/>
    <col min="2" max="2" width="24.7109375" bestFit="1" customWidth="1"/>
    <col min="3" max="3" width="11.28515625" bestFit="1" customWidth="1"/>
    <col min="4" max="4" width="17.42578125" bestFit="1" customWidth="1"/>
  </cols>
  <sheetData>
    <row r="1" spans="1:4" ht="15.75">
      <c r="B1" s="154" t="s">
        <v>104</v>
      </c>
      <c r="C1" s="154"/>
      <c r="D1" s="154"/>
    </row>
    <row r="2" spans="1:4" ht="7.5" customHeight="1" thickBot="1">
      <c r="B2" s="46"/>
    </row>
    <row r="3" spans="1:4" ht="25.5">
      <c r="A3" s="45" t="s">
        <v>9</v>
      </c>
      <c r="B3" s="66" t="s">
        <v>105</v>
      </c>
      <c r="C3" s="67" t="s">
        <v>106</v>
      </c>
      <c r="D3" s="68" t="s">
        <v>165</v>
      </c>
    </row>
    <row r="4" spans="1:4">
      <c r="A4" s="69">
        <v>1</v>
      </c>
      <c r="B4" s="70" t="s">
        <v>15</v>
      </c>
      <c r="C4" s="64" t="s">
        <v>107</v>
      </c>
      <c r="D4" s="72" t="s">
        <v>147</v>
      </c>
    </row>
    <row r="5" spans="1:4">
      <c r="A5" s="69">
        <v>2</v>
      </c>
      <c r="B5" s="70" t="s">
        <v>17</v>
      </c>
      <c r="C5" s="64" t="s">
        <v>107</v>
      </c>
      <c r="D5" s="72" t="s">
        <v>148</v>
      </c>
    </row>
    <row r="6" spans="1:4">
      <c r="A6" s="69">
        <v>3</v>
      </c>
      <c r="B6" s="70" t="s">
        <v>18</v>
      </c>
      <c r="C6" s="64" t="s">
        <v>107</v>
      </c>
      <c r="D6" s="72" t="s">
        <v>108</v>
      </c>
    </row>
    <row r="7" spans="1:4">
      <c r="A7" s="69">
        <v>4</v>
      </c>
      <c r="B7" s="70" t="s">
        <v>149</v>
      </c>
      <c r="C7" s="64" t="s">
        <v>107</v>
      </c>
      <c r="D7" s="72" t="s">
        <v>110</v>
      </c>
    </row>
    <row r="8" spans="1:4">
      <c r="A8" s="69">
        <v>5</v>
      </c>
      <c r="B8" s="70" t="s">
        <v>20</v>
      </c>
      <c r="C8" s="64" t="s">
        <v>107</v>
      </c>
      <c r="D8" s="73" t="s">
        <v>150</v>
      </c>
    </row>
    <row r="9" spans="1:4">
      <c r="A9" s="69">
        <v>6</v>
      </c>
      <c r="B9" s="70" t="s">
        <v>21</v>
      </c>
      <c r="C9" s="64" t="s">
        <v>107</v>
      </c>
      <c r="D9" s="72" t="s">
        <v>127</v>
      </c>
    </row>
    <row r="10" spans="1:4">
      <c r="A10" s="69">
        <v>7</v>
      </c>
      <c r="B10" s="70" t="s">
        <v>22</v>
      </c>
      <c r="C10" s="64" t="s">
        <v>107</v>
      </c>
      <c r="D10" s="72" t="s">
        <v>128</v>
      </c>
    </row>
    <row r="11" spans="1:4">
      <c r="A11" s="69">
        <v>8</v>
      </c>
      <c r="B11" s="70" t="s">
        <v>129</v>
      </c>
      <c r="C11" s="64" t="s">
        <v>107</v>
      </c>
      <c r="D11" s="73" t="s">
        <v>151</v>
      </c>
    </row>
    <row r="12" spans="1:4">
      <c r="A12" s="69">
        <v>9</v>
      </c>
      <c r="B12" s="70" t="s">
        <v>152</v>
      </c>
      <c r="C12" s="64" t="s">
        <v>107</v>
      </c>
      <c r="D12" s="73" t="s">
        <v>153</v>
      </c>
    </row>
    <row r="13" spans="1:4">
      <c r="A13" s="69">
        <v>10</v>
      </c>
      <c r="B13" s="70" t="s">
        <v>24</v>
      </c>
      <c r="C13" s="64" t="s">
        <v>107</v>
      </c>
      <c r="D13" s="72" t="s">
        <v>154</v>
      </c>
    </row>
    <row r="14" spans="1:4">
      <c r="A14" s="69">
        <v>11</v>
      </c>
      <c r="B14" s="70" t="s">
        <v>25</v>
      </c>
      <c r="C14" s="64" t="s">
        <v>107</v>
      </c>
      <c r="D14" s="72" t="s">
        <v>111</v>
      </c>
    </row>
    <row r="15" spans="1:4">
      <c r="A15" s="69">
        <v>12</v>
      </c>
      <c r="B15" s="70" t="s">
        <v>131</v>
      </c>
      <c r="C15" s="64" t="s">
        <v>107</v>
      </c>
      <c r="D15" s="72" t="s">
        <v>155</v>
      </c>
    </row>
    <row r="16" spans="1:4">
      <c r="A16" s="69">
        <v>13</v>
      </c>
      <c r="B16" s="70" t="s">
        <v>112</v>
      </c>
      <c r="C16" s="64" t="s">
        <v>107</v>
      </c>
      <c r="D16" s="72" t="s">
        <v>156</v>
      </c>
    </row>
    <row r="17" spans="1:4">
      <c r="A17" s="69">
        <v>14</v>
      </c>
      <c r="B17" s="70" t="s">
        <v>27</v>
      </c>
      <c r="C17" s="64" t="s">
        <v>107</v>
      </c>
      <c r="D17" s="73" t="s">
        <v>113</v>
      </c>
    </row>
    <row r="18" spans="1:4">
      <c r="A18" s="69">
        <v>15</v>
      </c>
      <c r="B18" s="70" t="s">
        <v>114</v>
      </c>
      <c r="C18" s="64" t="s">
        <v>107</v>
      </c>
      <c r="D18" s="72" t="s">
        <v>115</v>
      </c>
    </row>
    <row r="19" spans="1:4">
      <c r="A19" s="69">
        <v>16</v>
      </c>
      <c r="B19" s="70" t="s">
        <v>157</v>
      </c>
      <c r="C19" s="64" t="s">
        <v>107</v>
      </c>
      <c r="D19" s="72" t="s">
        <v>158</v>
      </c>
    </row>
    <row r="20" spans="1:4">
      <c r="A20" s="69">
        <v>17</v>
      </c>
      <c r="B20" s="70" t="s">
        <v>30</v>
      </c>
      <c r="C20" s="64" t="s">
        <v>107</v>
      </c>
      <c r="D20" s="72" t="s">
        <v>150</v>
      </c>
    </row>
    <row r="21" spans="1:4">
      <c r="A21" s="69">
        <v>18</v>
      </c>
      <c r="B21" s="70" t="s">
        <v>31</v>
      </c>
      <c r="C21" s="64" t="s">
        <v>107</v>
      </c>
      <c r="D21" s="73" t="s">
        <v>116</v>
      </c>
    </row>
    <row r="22" spans="1:4">
      <c r="A22" s="69">
        <v>19</v>
      </c>
      <c r="B22" s="70" t="s">
        <v>117</v>
      </c>
      <c r="C22" s="64" t="s">
        <v>107</v>
      </c>
      <c r="D22" s="72" t="s">
        <v>118</v>
      </c>
    </row>
    <row r="23" spans="1:4">
      <c r="A23" s="69">
        <v>20</v>
      </c>
      <c r="B23" s="70" t="s">
        <v>119</v>
      </c>
      <c r="C23" s="64" t="s">
        <v>107</v>
      </c>
      <c r="D23" s="72" t="s">
        <v>120</v>
      </c>
    </row>
    <row r="24" spans="1:4">
      <c r="A24" s="69">
        <v>21</v>
      </c>
      <c r="B24" s="70" t="s">
        <v>32</v>
      </c>
      <c r="C24" s="64" t="s">
        <v>107</v>
      </c>
      <c r="D24" s="72" t="s">
        <v>121</v>
      </c>
    </row>
    <row r="25" spans="1:4">
      <c r="A25" s="69">
        <v>22</v>
      </c>
      <c r="B25" s="70" t="s">
        <v>33</v>
      </c>
      <c r="C25" s="64" t="s">
        <v>107</v>
      </c>
      <c r="D25" s="74" t="s">
        <v>132</v>
      </c>
    </row>
    <row r="26" spans="1:4">
      <c r="A26" s="69">
        <v>23</v>
      </c>
      <c r="B26" s="70" t="s">
        <v>34</v>
      </c>
      <c r="C26" s="64" t="s">
        <v>107</v>
      </c>
      <c r="D26" s="72" t="s">
        <v>159</v>
      </c>
    </row>
    <row r="27" spans="1:4">
      <c r="A27" s="69">
        <v>24</v>
      </c>
      <c r="B27" s="70" t="s">
        <v>35</v>
      </c>
      <c r="C27" s="64" t="s">
        <v>107</v>
      </c>
      <c r="D27" s="72" t="s">
        <v>133</v>
      </c>
    </row>
    <row r="28" spans="1:4">
      <c r="A28" s="69">
        <v>25</v>
      </c>
      <c r="B28" s="70" t="s">
        <v>160</v>
      </c>
      <c r="C28" s="64" t="s">
        <v>107</v>
      </c>
      <c r="D28" s="72" t="s">
        <v>123</v>
      </c>
    </row>
    <row r="29" spans="1:4">
      <c r="A29" s="69">
        <v>26</v>
      </c>
      <c r="B29" s="70" t="s">
        <v>37</v>
      </c>
      <c r="C29" s="64" t="s">
        <v>107</v>
      </c>
      <c r="D29" s="72" t="s">
        <v>161</v>
      </c>
    </row>
    <row r="30" spans="1:4">
      <c r="A30" s="69">
        <v>27</v>
      </c>
      <c r="B30" s="70" t="s">
        <v>38</v>
      </c>
      <c r="C30" s="64" t="s">
        <v>107</v>
      </c>
      <c r="D30" s="72" t="s">
        <v>130</v>
      </c>
    </row>
    <row r="31" spans="1:4">
      <c r="A31" s="69">
        <v>28</v>
      </c>
      <c r="B31" s="70" t="s">
        <v>39</v>
      </c>
      <c r="C31" s="64" t="s">
        <v>107</v>
      </c>
      <c r="D31" s="72" t="s">
        <v>124</v>
      </c>
    </row>
    <row r="32" spans="1:4" ht="25.5">
      <c r="A32" s="69">
        <v>29</v>
      </c>
      <c r="B32" s="71" t="s">
        <v>142</v>
      </c>
      <c r="C32" s="64" t="s">
        <v>107</v>
      </c>
      <c r="D32" s="73" t="s">
        <v>122</v>
      </c>
    </row>
    <row r="33" spans="1:4" ht="25.5">
      <c r="A33" s="69">
        <v>30</v>
      </c>
      <c r="B33" s="71" t="s">
        <v>141</v>
      </c>
      <c r="C33" s="64" t="s">
        <v>163</v>
      </c>
      <c r="D33" s="72" t="s">
        <v>163</v>
      </c>
    </row>
    <row r="34" spans="1:4" ht="25.5">
      <c r="A34" s="69">
        <v>31</v>
      </c>
      <c r="B34" s="71" t="s">
        <v>140</v>
      </c>
      <c r="C34" s="64" t="s">
        <v>107</v>
      </c>
      <c r="D34" s="73" t="s">
        <v>164</v>
      </c>
    </row>
    <row r="35" spans="1:4">
      <c r="A35" s="69">
        <v>32</v>
      </c>
      <c r="B35" s="70" t="s">
        <v>134</v>
      </c>
      <c r="C35" s="64" t="s">
        <v>107</v>
      </c>
      <c r="D35" s="72" t="s">
        <v>135</v>
      </c>
    </row>
    <row r="36" spans="1:4">
      <c r="A36" s="69">
        <v>33</v>
      </c>
      <c r="B36" s="70" t="s">
        <v>41</v>
      </c>
      <c r="C36" s="64" t="s">
        <v>107</v>
      </c>
      <c r="D36" s="72" t="s">
        <v>125</v>
      </c>
    </row>
    <row r="37" spans="1:4">
      <c r="A37" s="69">
        <v>34</v>
      </c>
      <c r="B37" s="70" t="s">
        <v>42</v>
      </c>
      <c r="C37" s="64" t="s">
        <v>107</v>
      </c>
      <c r="D37" s="72" t="s">
        <v>126</v>
      </c>
    </row>
    <row r="38" spans="1:4">
      <c r="A38" s="69">
        <v>35</v>
      </c>
      <c r="B38" s="70" t="s">
        <v>162</v>
      </c>
      <c r="C38" s="64" t="s">
        <v>107</v>
      </c>
      <c r="D38" s="72" t="s">
        <v>150</v>
      </c>
    </row>
    <row r="39" spans="1:4" ht="15.75" thickBot="1">
      <c r="A39" s="75">
        <v>36</v>
      </c>
      <c r="B39" s="76" t="s">
        <v>44</v>
      </c>
      <c r="C39" s="65" t="s">
        <v>107</v>
      </c>
      <c r="D39" s="77" t="s">
        <v>136</v>
      </c>
    </row>
    <row r="40" spans="1:4" ht="15.75">
      <c r="B40" s="46"/>
    </row>
  </sheetData>
  <mergeCells count="1">
    <mergeCell ref="B1:D1"/>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Especificaciones</vt:lpstr>
      <vt:lpstr>Cotización</vt:lpstr>
      <vt:lpstr>Distribución</vt:lpstr>
      <vt:lpstr>Instalación</vt:lpstr>
      <vt:lpstr>DIMENSIONES SALAS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camilo.mayorga</dc:creator>
  <cp:lastModifiedBy>Sara Regina Hernandez</cp:lastModifiedBy>
  <dcterms:created xsi:type="dcterms:W3CDTF">2011-04-15T13:30:36Z</dcterms:created>
  <dcterms:modified xsi:type="dcterms:W3CDTF">2011-06-08T15:21:00Z</dcterms:modified>
</cp:coreProperties>
</file>